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ício" sheetId="1" state="visible" r:id="rId2"/>
    <sheet name="Consumo energético" sheetId="2" state="visible" r:id="rId3"/>
    <sheet name="Plan2" sheetId="3" state="hidden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<sst xmlns="http://schemas.openxmlformats.org/spreadsheetml/2006/main" count="50" uniqueCount="50">
  <si>
    <t xml:space="preserve">&lt;</t>
  </si>
  <si>
    <t xml:space="preserve">Atenção:</t>
  </si>
  <si>
    <t xml:space="preserve">A planilha encontra-se bloqueada antes do primeiro acesso.</t>
  </si>
  <si>
    <t xml:space="preserve">Clique em "habilitar conteúdo", "Habillitar edição" ou "Habilitar Macros" dependendo da sua versão. </t>
  </si>
  <si>
    <t xml:space="preserve">Os botões estão na parte superior da tela e após este processo a planilha estará liberada para uso</t>
  </si>
  <si>
    <t xml:space="preserve">Problemas com o desbloqueio? Clique aqui e veja como resolver</t>
  </si>
  <si>
    <t xml:space="preserve">Após habilitá-las o conteúdo será exibido na barra aqui embaixo</t>
  </si>
  <si>
    <t xml:space="preserve">?</t>
  </si>
  <si>
    <t xml:space="preserve">Planilha consumo de luz</t>
  </si>
  <si>
    <r>
      <rPr>
        <b val="true"/>
        <sz val="12"/>
        <color rgb="FF000000"/>
        <rFont val="Calibri"/>
        <family val="2"/>
        <charset val="1"/>
      </rPr>
      <t xml:space="preserve">Observação importante 1</t>
    </r>
    <r>
      <rPr>
        <b val="true"/>
        <sz val="12"/>
        <color rgb="FFFFFFFF"/>
        <rFont val="Calibri"/>
        <family val="2"/>
        <charset val="1"/>
      </rPr>
      <t xml:space="preserve">: O Valor da bandeira é alterado de acordo </t>
    </r>
  </si>
  <si>
    <t xml:space="preserve">com o nível de chuvas na região. Consulte o</t>
  </si>
  <si>
    <t xml:space="preserve">adicional de bandeira aqui</t>
  </si>
  <si>
    <t xml:space="preserve">para as informações atualizadas</t>
  </si>
  <si>
    <t xml:space="preserve">Valor do Kw/h</t>
  </si>
  <si>
    <t xml:space="preserve">ICMS</t>
  </si>
  <si>
    <t xml:space="preserve">Total aproximado da fatura</t>
  </si>
  <si>
    <r>
      <rPr>
        <b val="true"/>
        <sz val="12"/>
        <color rgb="FF000000"/>
        <rFont val="Calibri"/>
        <family val="2"/>
        <charset val="1"/>
      </rPr>
      <t xml:space="preserve">Observação importante 2</t>
    </r>
    <r>
      <rPr>
        <b val="true"/>
        <sz val="12"/>
        <color rgb="FFFFFFFF"/>
        <rFont val="Calibri"/>
        <family val="2"/>
        <charset val="1"/>
      </rPr>
      <t xml:space="preserve">: ICMS é um imposto estadual, portanto</t>
    </r>
  </si>
  <si>
    <t xml:space="preserve">Pis</t>
  </si>
  <si>
    <t xml:space="preserve">varia de acordo com o seu estado e seu gasto de luz. Em SP, por</t>
  </si>
  <si>
    <t xml:space="preserve">Adicional de bandeira</t>
  </si>
  <si>
    <t xml:space="preserve">Cofins</t>
  </si>
  <si>
    <t xml:space="preserve">exemplo, consumo menor de 90 KWh é isento, de 91 a 200 KWh </t>
  </si>
  <si>
    <t xml:space="preserve">há 12% e acima disso, 25%. Não sabe o de seu estado? Google it!</t>
  </si>
  <si>
    <t xml:space="preserve">Eletrodoméstico</t>
  </si>
  <si>
    <t xml:space="preserve">Qtd</t>
  </si>
  <si>
    <t xml:space="preserve">Potência</t>
  </si>
  <si>
    <t xml:space="preserve">Tempo de uso h/d</t>
  </si>
  <si>
    <t xml:space="preserve">Dias utilizados mês</t>
  </si>
  <si>
    <t xml:space="preserve">Total no mês</t>
  </si>
  <si>
    <t xml:space="preserve">Geladeira</t>
  </si>
  <si>
    <r>
      <rPr>
        <b val="true"/>
        <sz val="12"/>
        <color rgb="FF000000"/>
        <rFont val="Calibri"/>
        <family val="2"/>
        <charset val="1"/>
      </rPr>
      <t xml:space="preserve">Observação importante 3</t>
    </r>
    <r>
      <rPr>
        <b val="true"/>
        <sz val="12"/>
        <color rgb="FFFFFFFF"/>
        <rFont val="Calibri"/>
        <family val="2"/>
        <charset val="1"/>
      </rPr>
      <t xml:space="preserve">: O Pis e o Cofins não são mais fixos (como</t>
    </r>
  </si>
  <si>
    <t xml:space="preserve">Tv</t>
  </si>
  <si>
    <t xml:space="preserve">eram na primeira versão desta planilha). Agora eles são reajsutados a cada</t>
  </si>
  <si>
    <t xml:space="preserve">Chuveiro elétrico</t>
  </si>
  <si>
    <t xml:space="preserve">mês. Por isso clique aqui e confira o valor vigente antes de fazer sua simulação.</t>
  </si>
  <si>
    <t xml:space="preserve">Torradeira</t>
  </si>
  <si>
    <t xml:space="preserve">lampadas</t>
  </si>
  <si>
    <r>
      <rPr>
        <b val="true"/>
        <sz val="12"/>
        <color rgb="FF000000"/>
        <rFont val="Calibri"/>
        <family val="2"/>
        <charset val="1"/>
      </rPr>
      <t xml:space="preserve">Observação importante 4</t>
    </r>
    <r>
      <rPr>
        <b val="true"/>
        <sz val="12"/>
        <color rgb="FFFFFFFF"/>
        <rFont val="Calibri"/>
        <family val="2"/>
        <charset val="1"/>
      </rPr>
      <t xml:space="preserve">: Cada concessionária tem sua tarifa por KW.</t>
    </r>
  </si>
  <si>
    <t xml:space="preserve">notbook</t>
  </si>
  <si>
    <t xml:space="preserve">Confira o preço referente à sua fornecedora</t>
  </si>
  <si>
    <t xml:space="preserve">neste Link</t>
  </si>
  <si>
    <t xml:space="preserve">carregar celular</t>
  </si>
  <si>
    <t xml:space="preserve">para infos mais detalhadas. Também há variação por consumo.</t>
  </si>
  <si>
    <t xml:space="preserve">máquina de lavar roupa</t>
  </si>
  <si>
    <t xml:space="preserve">Use a busca superior para informar-se a respeito.</t>
  </si>
  <si>
    <r>
      <rPr>
        <b val="true"/>
        <sz val="12"/>
        <color rgb="FF000000"/>
        <rFont val="Calibri"/>
        <family val="2"/>
        <charset val="1"/>
      </rPr>
      <t xml:space="preserve">Observação importante 5</t>
    </r>
    <r>
      <rPr>
        <b val="true"/>
        <sz val="12"/>
        <color rgb="FFFFFFFF"/>
        <rFont val="Calibri"/>
        <family val="2"/>
        <charset val="1"/>
      </rPr>
      <t xml:space="preserve">: Na coluna F, quando for adicionar a</t>
    </r>
  </si>
  <si>
    <r>
      <rPr>
        <b val="true"/>
        <sz val="12"/>
        <color rgb="FFFFFFFF"/>
        <rFont val="Calibri"/>
        <family val="2"/>
        <charset val="1"/>
      </rPr>
      <t xml:space="preserve">quantidade de horas utilizadas por dia, utilize sempre o formato </t>
    </r>
    <r>
      <rPr>
        <b val="true"/>
        <sz val="12"/>
        <color rgb="FFFF0000"/>
        <rFont val="Calibri"/>
        <family val="2"/>
        <charset val="1"/>
      </rPr>
      <t xml:space="preserve">hh</t>
    </r>
    <r>
      <rPr>
        <b val="true"/>
        <sz val="12"/>
        <color rgb="FFFFFFFF"/>
        <rFont val="Calibri"/>
        <family val="2"/>
        <charset val="1"/>
      </rPr>
      <t xml:space="preserve">,</t>
    </r>
    <r>
      <rPr>
        <b val="true"/>
        <sz val="12"/>
        <color rgb="FFFF0000"/>
        <rFont val="Calibri"/>
        <family val="2"/>
        <charset val="1"/>
      </rPr>
      <t xml:space="preserve">m</t>
    </r>
  </si>
  <si>
    <t xml:space="preserve">sendo que 3 horas e meia deve ser inserida como 3,5, por exemplo.</t>
  </si>
  <si>
    <t xml:space="preserve"> kWh</t>
  </si>
  <si>
    <t xml:space="preserve"> h/d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</si>
</sst>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&quot;R$ &quot;* #,##0.00_-;&quot;-R$ &quot;* #,##0.00_-;_-&quot;R$ &quot;* \-??_-;_-@_-"/>
    <numFmt numFmtId="166" formatCode="_-* #,##0.00_-;\-* #,##0.00_-;_-* \-??_-;_-@_-"/>
    <numFmt numFmtId="167" formatCode="_-&quot;R$ &quot;* #,##0.00000_-;&quot;-R$ &quot;* #,##0.00000_-;_-&quot;R$ &quot;* \-??_-;_-@_-"/>
    <numFmt numFmtId="168" formatCode="0%"/>
    <numFmt numFmtId="169" formatCode="0.00%"/>
    <numFmt numFmtId="170" formatCode="_-&quot;R$ &quot;* #,##0.000_-;&quot;-R$ &quot;* #,##0.000_-;_-&quot;R$ &quot;* \-??_-;_-@_-"/>
    <numFmt numFmtId="171" formatCode="General&quot; W&quot;"/>
    <numFmt numFmtId="172" formatCode="General\ "/>
    <numFmt numFmtId="173" formatCode="##\:##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sz val="10"/>
      <name val="Arial"/>
      <family val="2"/>
      <charset val="1"/>
    </font>
    <font>
      <sz val="48"/>
      <color rgb="FFFFFFFF"/>
      <name val="Wingdings 3"/>
      <family val="1"/>
      <charset val="2"/>
    </font>
    <font>
      <b val="true"/>
      <sz val="48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36"/>
      <color rgb="FFFFFFFF"/>
      <name val="Wingdings 3"/>
      <family val="1"/>
      <charset val="2"/>
    </font>
    <font>
      <b val="true"/>
      <sz val="16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u val="single"/>
      <sz val="12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 val="true"/>
      <u val="single"/>
      <sz val="12"/>
      <color rgb="FF0563C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4744D"/>
        <bgColor rgb="FF008080"/>
      </patternFill>
    </fill>
    <fill>
      <patternFill patternType="solid">
        <fgColor rgb="FF8497B0"/>
        <bgColor rgb="FF808080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 style="medium"/>
      <bottom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/>
      <right style="hair"/>
      <top/>
      <bottom style="medium"/>
      <diagonal/>
    </border>
    <border diagonalUp="false" diagonalDown="false">
      <left style="hair"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3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22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22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4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24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24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24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24" applyFont="false" applyBorder="false" applyAlignment="true" applyProtection="true">
      <alignment horizontal="left" vertical="bottom" textRotation="0" wrapText="false" indent="1" shrinkToFit="false"/>
      <protection locked="true" hidden="false"/>
    </xf>
    <xf numFmtId="164" fontId="0" fillId="2" borderId="2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4" xfId="24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" xfId="24" applyFont="false" applyBorder="true" applyAlignment="true" applyProtection="true">
      <alignment horizontal="left" vertical="bottom" textRotation="0" wrapText="false" indent="1" shrinkToFit="false"/>
      <protection locked="true" hidden="false"/>
    </xf>
    <xf numFmtId="164" fontId="0" fillId="3" borderId="4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5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7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6" fillId="4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0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7" xfId="24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8" fontId="16" fillId="4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8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6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0" xfId="24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9" fontId="16" fillId="4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8" fillId="5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9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6" fillId="4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4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24" applyFont="false" applyBorder="true" applyAlignment="true" applyProtection="true">
      <alignment horizontal="left" vertical="bottom" textRotation="0" wrapText="false" indent="1" shrinkToFit="false"/>
      <protection locked="true" hidden="false"/>
    </xf>
    <xf numFmtId="164" fontId="14" fillId="2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4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15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5" borderId="16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0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1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18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6" fillId="5" borderId="0" xfId="2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16" fillId="5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19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20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2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16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6" fillId="5" borderId="9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6" fillId="5" borderId="0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22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23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5" borderId="24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2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24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6" fillId="5" borderId="26" xfId="2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3" borderId="4" xfId="24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7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2" xfId="24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28" xfId="24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iperlink 2" xfId="20" builtinId="53" customBuiltin="true"/>
    <cellStyle name="Moeda 2" xfId="21" builtinId="53" customBuiltin="true"/>
    <cellStyle name="Normal 2" xfId="22" builtinId="53" customBuiltin="true"/>
    <cellStyle name="Normal 2 2" xfId="23" builtinId="53" customBuiltin="true"/>
    <cellStyle name="Normal 3" xfId="24" builtinId="53" customBuiltin="true"/>
    <cellStyle name="Vírgula 2" xfId="25" builtinId="53" customBuiltin="true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24744D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162000</xdr:colOff>
      <xdr:row>0</xdr:row>
      <xdr:rowOff>47520</xdr:rowOff>
    </xdr:from>
    <xdr:to>
      <xdr:col>17</xdr:col>
      <xdr:colOff>333000</xdr:colOff>
      <xdr:row>5</xdr:row>
      <xdr:rowOff>481680</xdr:rowOff>
    </xdr:to>
    <xdr:pic>
      <xdr:nvPicPr>
        <xdr:cNvPr id="0" name="Imagem 1" descr=""/>
        <xdr:cNvPicPr/>
      </xdr:nvPicPr>
      <xdr:blipFill>
        <a:blip r:embed="rId1"/>
        <a:srcRect l="0" t="-508" r="0" b="0"/>
        <a:stretch/>
      </xdr:blipFill>
      <xdr:spPr>
        <a:xfrm>
          <a:off x="7237800" y="47520"/>
          <a:ext cx="4263480" cy="194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162000</xdr:colOff>
      <xdr:row>0</xdr:row>
      <xdr:rowOff>152280</xdr:rowOff>
    </xdr:from>
    <xdr:to>
      <xdr:col>17</xdr:col>
      <xdr:colOff>333000</xdr:colOff>
      <xdr:row>5</xdr:row>
      <xdr:rowOff>323280</xdr:rowOff>
    </xdr:to>
    <xdr:pic>
      <xdr:nvPicPr>
        <xdr:cNvPr id="1" name="Imagem 2" descr=""/>
        <xdr:cNvPicPr/>
      </xdr:nvPicPr>
      <xdr:blipFill>
        <a:blip r:embed="rId2"/>
        <a:srcRect l="0" t="-515" r="0" b="0"/>
        <a:stretch/>
      </xdr:blipFill>
      <xdr:spPr>
        <a:xfrm>
          <a:off x="7237800" y="152280"/>
          <a:ext cx="4263480" cy="1685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314280</xdr:colOff>
      <xdr:row>22</xdr:row>
      <xdr:rowOff>107640</xdr:rowOff>
    </xdr:from>
    <xdr:to>
      <xdr:col>17</xdr:col>
      <xdr:colOff>612720</xdr:colOff>
      <xdr:row>42</xdr:row>
      <xdr:rowOff>36360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10120320" y="4698360"/>
          <a:ext cx="3714840" cy="3767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prenderexcel.com.br/2015/tutoriais/problemas-com-os-downloads-do-site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aneel.gov.br/bandeiras-tarifarias" TargetMode="External"/><Relationship Id="rId2" Type="http://schemas.openxmlformats.org/officeDocument/2006/relationships/hyperlink" Target="http://www.edp.com.br/distribuicao/edp-escelsa/informacoes/comerciais/tabela-do-calculo-pis-pasep-confins/Paginas/default.aspx" TargetMode="External"/><Relationship Id="rId3" Type="http://schemas.openxmlformats.org/officeDocument/2006/relationships/hyperlink" Target="http://www.aneel.gov.br/ranking-das-tarifas" TargetMode="External"/><Relationship Id="rId4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5" outlineLevelRow="0" outlineLevelCol="0"/>
  <cols>
    <col collapsed="false" customWidth="true" hidden="false" outlineLevel="0" max="1" min="1" style="1" width="10.29"/>
    <col collapsed="false" customWidth="true" hidden="false" outlineLevel="0" max="14" min="2" style="1" width="9"/>
    <col collapsed="false" customWidth="true" hidden="false" outlineLevel="0" max="15" min="15" style="1" width="13.01"/>
    <col collapsed="false" customWidth="true" hidden="false" outlineLevel="0" max="1025" min="16" style="1" width="9"/>
  </cols>
  <sheetData>
    <row r="1" customFormat="false" ht="59.25" hidden="false" customHeight="false" outlineLevel="0" collapsed="false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customFormat="false" ht="15" hidden="false" customHeight="false" outlineLevel="0" collapsed="false">
      <c r="A5" s="2"/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  <c r="S5" s="2"/>
    </row>
    <row r="6" customFormat="false" ht="61.5" hidden="false" customHeight="false" outlineLevel="0" collapsed="false">
      <c r="A6" s="2"/>
      <c r="B6" s="2"/>
      <c r="C6" s="2"/>
      <c r="D6" s="4"/>
      <c r="E6" s="5" t="s">
        <v>1</v>
      </c>
      <c r="F6" s="5"/>
      <c r="G6" s="5"/>
      <c r="H6" s="5"/>
      <c r="I6" s="5"/>
      <c r="J6" s="5"/>
      <c r="K6" s="5"/>
      <c r="L6" s="5"/>
      <c r="M6" s="5"/>
      <c r="N6" s="5"/>
      <c r="O6" s="4"/>
      <c r="P6" s="4"/>
      <c r="Q6" s="2"/>
      <c r="R6" s="2"/>
      <c r="S6" s="2"/>
    </row>
    <row r="7" customFormat="false" ht="9.75" hidden="false" customHeight="true" outlineLevel="0" collapsed="false">
      <c r="A7" s="2"/>
      <c r="B7" s="2"/>
      <c r="C7" s="2"/>
      <c r="D7" s="4"/>
      <c r="E7" s="6"/>
      <c r="F7" s="6"/>
      <c r="G7" s="6"/>
      <c r="H7" s="6"/>
      <c r="I7" s="6"/>
      <c r="J7" s="6"/>
      <c r="K7" s="6"/>
      <c r="L7" s="6"/>
      <c r="M7" s="6"/>
      <c r="N7" s="6"/>
      <c r="O7" s="4"/>
      <c r="P7" s="4"/>
      <c r="Q7" s="2"/>
      <c r="R7" s="2"/>
      <c r="S7" s="2"/>
    </row>
    <row r="8" customFormat="false" ht="18.75" hidden="false" customHeight="false" outlineLevel="0" collapsed="false">
      <c r="A8" s="2"/>
      <c r="B8" s="2"/>
      <c r="C8" s="2"/>
      <c r="D8" s="4"/>
      <c r="E8" s="7" t="s">
        <v>2</v>
      </c>
      <c r="F8" s="7"/>
      <c r="G8" s="7"/>
      <c r="H8" s="7"/>
      <c r="I8" s="7"/>
      <c r="J8" s="7"/>
      <c r="K8" s="7"/>
      <c r="L8" s="7"/>
      <c r="M8" s="7"/>
      <c r="N8" s="7"/>
      <c r="O8" s="4"/>
      <c r="P8" s="4"/>
      <c r="Q8" s="2"/>
      <c r="R8" s="2"/>
      <c r="S8" s="2"/>
    </row>
    <row r="9" customFormat="false" ht="18.75" hidden="false" customHeight="false" outlineLevel="0" collapsed="false">
      <c r="A9" s="2"/>
      <c r="B9" s="2"/>
      <c r="C9" s="2"/>
      <c r="D9" s="8" t="s">
        <v>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4"/>
      <c r="Q9" s="2"/>
      <c r="R9" s="2"/>
      <c r="S9" s="2"/>
    </row>
    <row r="10" customFormat="false" ht="18.75" hidden="false" customHeight="false" outlineLevel="0" collapsed="false">
      <c r="A10" s="2"/>
      <c r="B10" s="2"/>
      <c r="C10" s="2"/>
      <c r="D10" s="7" t="s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"/>
      <c r="S10" s="2"/>
    </row>
    <row r="11" customFormat="false" ht="18.75" hidden="false" customHeight="false" outlineLevel="0" collapsed="false">
      <c r="A11" s="2"/>
      <c r="B11" s="2"/>
      <c r="C11" s="2"/>
      <c r="D11" s="4"/>
      <c r="E11" s="9"/>
      <c r="F11" s="9"/>
      <c r="G11" s="9"/>
      <c r="H11" s="9"/>
      <c r="I11" s="9"/>
      <c r="J11" s="9"/>
      <c r="K11" s="9"/>
      <c r="L11" s="9"/>
      <c r="M11" s="9"/>
      <c r="N11" s="9"/>
      <c r="O11" s="4"/>
      <c r="P11" s="4"/>
      <c r="Q11" s="2"/>
      <c r="R11" s="2"/>
      <c r="S11" s="2"/>
    </row>
    <row r="12" customFormat="false" ht="18.75" hidden="false" customHeight="false" outlineLevel="0" collapsed="false">
      <c r="A12" s="2"/>
      <c r="B12" s="2"/>
      <c r="C12" s="2"/>
      <c r="D12" s="4"/>
      <c r="E12" s="9"/>
      <c r="F12" s="10" t="s">
        <v>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"/>
      <c r="S12" s="2"/>
    </row>
    <row r="13" customFormat="false" ht="15" hidden="false" customHeight="false" outlineLevel="0" collapsed="false">
      <c r="A13" s="2"/>
      <c r="B13" s="2"/>
      <c r="C13" s="2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2"/>
      <c r="S13" s="2"/>
    </row>
    <row r="14" customFormat="false" ht="23.25" hidden="false" customHeight="false" outlineLevel="0" collapsed="false">
      <c r="A14" s="2"/>
      <c r="B14" s="11" t="s">
        <v>6</v>
      </c>
      <c r="C14" s="11"/>
      <c r="D14" s="11"/>
      <c r="E14" s="11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customFormat="false" ht="44.25" hidden="false" customHeight="false" outlineLevel="0" collapsed="false">
      <c r="A15" s="2"/>
      <c r="B15" s="12"/>
      <c r="C15" s="13" t="s">
        <v>7</v>
      </c>
      <c r="D15" s="12"/>
      <c r="E15" s="12"/>
      <c r="F15" s="1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</sheetData>
  <mergeCells count="4">
    <mergeCell ref="E6:N6"/>
    <mergeCell ref="E8:N8"/>
    <mergeCell ref="D10:Q10"/>
    <mergeCell ref="F12:Q12"/>
  </mergeCells>
  <hyperlinks>
    <hyperlink ref="F12" r:id="rId1" display="Problemas com o desbloqueio? Clique aqui e veja como resolve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U112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18" activeCellId="0" sqref="C18"/>
    </sheetView>
  </sheetViews>
  <sheetFormatPr defaultRowHeight="15" outlineLevelRow="0" outlineLevelCol="0"/>
  <cols>
    <col collapsed="false" customWidth="true" hidden="false" outlineLevel="0" max="1" min="1" style="14" width="5.28"/>
    <col collapsed="false" customWidth="true" hidden="false" outlineLevel="0" max="2" min="2" style="15" width="9.14"/>
    <col collapsed="false" customWidth="true" hidden="false" outlineLevel="0" max="3" min="3" style="16" width="31.43"/>
    <col collapsed="false" customWidth="true" hidden="false" outlineLevel="0" max="4" min="4" style="15" width="11.57"/>
    <col collapsed="false" customWidth="true" hidden="false" outlineLevel="0" max="5" min="5" style="15" width="15.42"/>
    <col collapsed="false" customWidth="true" hidden="false" outlineLevel="0" max="6" min="6" style="15" width="8.29"/>
    <col collapsed="false" customWidth="true" hidden="false" outlineLevel="0" max="7" min="7" style="16" width="8.42"/>
    <col collapsed="false" customWidth="true" hidden="false" outlineLevel="0" max="8" min="8" style="15" width="5.7"/>
    <col collapsed="false" customWidth="true" hidden="false" outlineLevel="0" max="9" min="9" style="15" width="11.86"/>
    <col collapsed="false" customWidth="true" hidden="false" outlineLevel="0" max="10" min="10" style="15" width="11.29"/>
    <col collapsed="false" customWidth="true" hidden="false" outlineLevel="0" max="11" min="11" style="15" width="10"/>
    <col collapsed="false" customWidth="true" hidden="false" outlineLevel="0" max="12" min="12" style="15" width="8.14"/>
    <col collapsed="false" customWidth="true" hidden="false" outlineLevel="0" max="13" min="13" style="14" width="2.42"/>
    <col collapsed="false" customWidth="true" hidden="false" outlineLevel="0" max="14" min="14" style="14" width="5.14"/>
    <col collapsed="false" customWidth="true" hidden="false" outlineLevel="0" max="15" min="15" style="14" width="10.58"/>
    <col collapsed="false" customWidth="true" hidden="false" outlineLevel="0" max="16" min="16" style="14" width="28.42"/>
    <col collapsed="false" customWidth="true" hidden="false" outlineLevel="0" max="17" min="17" style="14" width="4.29"/>
    <col collapsed="false" customWidth="true" hidden="false" outlineLevel="0" max="18" min="18" style="14" width="22.7"/>
    <col collapsed="false" customWidth="true" hidden="false" outlineLevel="0" max="19" min="19" style="14" width="9"/>
    <col collapsed="false" customWidth="true" hidden="false" outlineLevel="0" max="47" min="20" style="14" width="9.14"/>
    <col collapsed="false" customWidth="true" hidden="false" outlineLevel="0" max="1025" min="48" style="15" width="9.14"/>
  </cols>
  <sheetData>
    <row r="1" s="14" customFormat="true" ht="15.75" hidden="false" customHeight="false" outlineLevel="0" collapsed="false">
      <c r="C1" s="17"/>
      <c r="G1" s="17"/>
      <c r="K1" s="18"/>
      <c r="P1" s="19"/>
    </row>
    <row r="2" customFormat="false" ht="21" hidden="false" customHeight="true" outlineLevel="0" collapsed="false">
      <c r="B2" s="20" t="s">
        <v>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22" t="s">
        <v>9</v>
      </c>
      <c r="O2" s="22"/>
      <c r="P2" s="22"/>
      <c r="Q2" s="22"/>
      <c r="R2" s="22"/>
    </row>
    <row r="3" customFormat="false" ht="17.25" hidden="false" customHeight="true" outlineLevel="0" collapsed="false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3" t="s">
        <v>10</v>
      </c>
      <c r="O3" s="23"/>
      <c r="P3" s="23"/>
      <c r="Q3" s="24" t="s">
        <v>11</v>
      </c>
      <c r="R3" s="24"/>
    </row>
    <row r="4" s="14" customFormat="true" ht="16.5" hidden="false" customHeight="false" outlineLevel="0" collapsed="false">
      <c r="B4" s="25"/>
      <c r="C4" s="26"/>
      <c r="D4" s="27"/>
      <c r="E4" s="25"/>
      <c r="F4" s="25"/>
      <c r="G4" s="26"/>
      <c r="H4" s="25"/>
      <c r="I4" s="25"/>
      <c r="J4" s="25"/>
      <c r="K4" s="28"/>
      <c r="L4" s="25"/>
      <c r="M4" s="25"/>
      <c r="N4" s="29" t="s">
        <v>12</v>
      </c>
      <c r="O4" s="29"/>
      <c r="P4" s="29"/>
      <c r="Q4" s="29"/>
      <c r="R4" s="29"/>
    </row>
    <row r="5" customFormat="false" ht="16.5" hidden="false" customHeight="false" outlineLevel="0" collapsed="false">
      <c r="B5" s="30"/>
      <c r="C5" s="31"/>
      <c r="D5" s="32"/>
      <c r="E5" s="33"/>
      <c r="F5" s="33"/>
      <c r="G5" s="31"/>
      <c r="H5" s="33"/>
      <c r="I5" s="33"/>
      <c r="J5" s="33"/>
      <c r="K5" s="33"/>
      <c r="L5" s="34"/>
      <c r="M5" s="35"/>
      <c r="N5" s="36"/>
      <c r="O5" s="36"/>
      <c r="P5" s="36"/>
      <c r="Q5" s="36"/>
      <c r="R5" s="36"/>
    </row>
    <row r="6" customFormat="false" ht="19.5" hidden="false" customHeight="false" outlineLevel="0" collapsed="false">
      <c r="B6" s="37"/>
      <c r="C6" s="38" t="s">
        <v>13</v>
      </c>
      <c r="D6" s="39" t="n">
        <v>0.397</v>
      </c>
      <c r="E6" s="40"/>
      <c r="F6" s="41" t="s">
        <v>14</v>
      </c>
      <c r="G6" s="42" t="n">
        <v>0.12</v>
      </c>
      <c r="H6" s="40"/>
      <c r="I6" s="43" t="s">
        <v>15</v>
      </c>
      <c r="J6" s="43"/>
      <c r="K6" s="43"/>
      <c r="L6" s="44"/>
      <c r="M6" s="45"/>
      <c r="N6" s="46" t="s">
        <v>16</v>
      </c>
      <c r="O6" s="36"/>
      <c r="P6" s="36"/>
      <c r="Q6" s="36"/>
      <c r="R6" s="36"/>
      <c r="S6" s="22"/>
      <c r="T6" s="22"/>
    </row>
    <row r="7" customFormat="false" ht="16.5" hidden="false" customHeight="false" outlineLevel="0" collapsed="false">
      <c r="B7" s="37"/>
      <c r="C7" s="47"/>
      <c r="D7" s="48"/>
      <c r="E7" s="40"/>
      <c r="F7" s="41" t="s">
        <v>17</v>
      </c>
      <c r="G7" s="49" t="n">
        <v>0.0134</v>
      </c>
      <c r="H7" s="40"/>
      <c r="I7" s="50" t="n">
        <f aca="false">(SUM(J11:J110)*(D6+D8+((D6+D8)*G6)))+SUM(J11:J110)*(G8+G7)</f>
        <v>7.01514</v>
      </c>
      <c r="J7" s="50"/>
      <c r="K7" s="50"/>
      <c r="L7" s="51"/>
      <c r="M7" s="45"/>
      <c r="N7" s="29" t="s">
        <v>18</v>
      </c>
      <c r="O7" s="52"/>
      <c r="P7" s="52"/>
      <c r="Q7" s="52"/>
      <c r="R7" s="52"/>
      <c r="S7" s="53"/>
      <c r="T7" s="54"/>
    </row>
    <row r="8" customFormat="false" ht="16.5" hidden="false" customHeight="false" outlineLevel="0" collapsed="false">
      <c r="B8" s="37"/>
      <c r="C8" s="38" t="s">
        <v>19</v>
      </c>
      <c r="D8" s="55" t="n">
        <v>0</v>
      </c>
      <c r="E8" s="40"/>
      <c r="F8" s="41" t="s">
        <v>20</v>
      </c>
      <c r="G8" s="49" t="n">
        <v>0.0616</v>
      </c>
      <c r="H8" s="40"/>
      <c r="I8" s="50"/>
      <c r="J8" s="50"/>
      <c r="K8" s="50"/>
      <c r="L8" s="51"/>
      <c r="M8" s="45"/>
      <c r="N8" s="29" t="s">
        <v>21</v>
      </c>
      <c r="O8" s="52"/>
      <c r="P8" s="52"/>
      <c r="Q8" s="52"/>
      <c r="R8" s="52"/>
      <c r="S8" s="29"/>
      <c r="T8" s="56"/>
    </row>
    <row r="9" customFormat="false" ht="16.5" hidden="false" customHeight="false" outlineLevel="0" collapsed="false">
      <c r="B9" s="37"/>
      <c r="C9" s="57"/>
      <c r="D9" s="58"/>
      <c r="E9" s="40"/>
      <c r="F9" s="40"/>
      <c r="G9" s="57"/>
      <c r="H9" s="40"/>
      <c r="I9" s="40"/>
      <c r="J9" s="40"/>
      <c r="K9" s="40"/>
      <c r="L9" s="51"/>
      <c r="M9" s="45"/>
      <c r="N9" s="59" t="s">
        <v>22</v>
      </c>
      <c r="O9" s="59"/>
      <c r="P9" s="59"/>
      <c r="Q9" s="59"/>
      <c r="R9" s="59"/>
      <c r="S9" s="36"/>
      <c r="T9" s="56"/>
    </row>
    <row r="10" customFormat="false" ht="16.5" hidden="false" customHeight="false" outlineLevel="0" collapsed="false">
      <c r="B10" s="37"/>
      <c r="C10" s="60" t="s">
        <v>23</v>
      </c>
      <c r="D10" s="61" t="s">
        <v>24</v>
      </c>
      <c r="E10" s="62" t="s">
        <v>25</v>
      </c>
      <c r="F10" s="63" t="s">
        <v>26</v>
      </c>
      <c r="G10" s="63"/>
      <c r="H10" s="62" t="s">
        <v>27</v>
      </c>
      <c r="I10" s="62"/>
      <c r="J10" s="64" t="s">
        <v>28</v>
      </c>
      <c r="K10" s="64"/>
      <c r="L10" s="51"/>
      <c r="M10" s="45"/>
      <c r="N10" s="36"/>
      <c r="O10" s="36"/>
      <c r="P10" s="36"/>
      <c r="Q10" s="36"/>
      <c r="R10" s="36"/>
      <c r="S10" s="36"/>
      <c r="T10" s="36"/>
    </row>
    <row r="11" customFormat="false" ht="15.75" hidden="false" customHeight="false" outlineLevel="0" collapsed="false">
      <c r="B11" s="37"/>
      <c r="C11" s="65" t="s">
        <v>29</v>
      </c>
      <c r="D11" s="66" t="n">
        <v>1</v>
      </c>
      <c r="E11" s="67" t="n">
        <v>150</v>
      </c>
      <c r="F11" s="68" t="n">
        <v>3</v>
      </c>
      <c r="G11" s="69" t="str">
        <f aca="false">IF(F11&gt;0,"h/d"," ")</f>
        <v>h/d</v>
      </c>
      <c r="H11" s="70" t="n">
        <v>30</v>
      </c>
      <c r="I11" s="70"/>
      <c r="J11" s="71" t="n">
        <f aca="false">(E11/1000)*(F11*H11)*D11</f>
        <v>13.5</v>
      </c>
      <c r="K11" s="72" t="str">
        <f aca="false">IF(J11&gt;=0,"KWh"," ")</f>
        <v>KWh</v>
      </c>
      <c r="L11" s="51"/>
      <c r="M11" s="45"/>
      <c r="N11" s="46" t="s">
        <v>30</v>
      </c>
      <c r="O11" s="46"/>
      <c r="P11" s="46"/>
      <c r="Q11" s="46"/>
      <c r="R11" s="46"/>
      <c r="S11" s="52"/>
      <c r="T11" s="52"/>
    </row>
    <row r="12" customFormat="false" ht="15.75" hidden="false" customHeight="false" outlineLevel="0" collapsed="false">
      <c r="B12" s="37"/>
      <c r="C12" s="73" t="s">
        <v>31</v>
      </c>
      <c r="D12" s="74" t="n">
        <v>1</v>
      </c>
      <c r="E12" s="67"/>
      <c r="F12" s="68"/>
      <c r="G12" s="75" t="str">
        <f aca="false">IF(F12&gt;0,"h/d"," ")</f>
        <v> </v>
      </c>
      <c r="H12" s="76" t="n">
        <v>20</v>
      </c>
      <c r="I12" s="76"/>
      <c r="J12" s="71" t="n">
        <f aca="false">(E12/1000)*(F12*H12)*D12</f>
        <v>0</v>
      </c>
      <c r="K12" s="77" t="str">
        <f aca="false">IF(J12&gt;=0,"KWh"," ")</f>
        <v>KWh</v>
      </c>
      <c r="L12" s="51"/>
      <c r="M12" s="45"/>
      <c r="N12" s="52" t="s">
        <v>32</v>
      </c>
      <c r="O12" s="52"/>
      <c r="P12" s="52"/>
      <c r="Q12" s="52"/>
      <c r="R12" s="52"/>
      <c r="S12" s="52"/>
      <c r="T12" s="52"/>
    </row>
    <row r="13" customFormat="false" ht="15.75" hidden="false" customHeight="false" outlineLevel="0" collapsed="false">
      <c r="B13" s="37"/>
      <c r="C13" s="73" t="s">
        <v>33</v>
      </c>
      <c r="D13" s="74" t="n">
        <v>1</v>
      </c>
      <c r="E13" s="67"/>
      <c r="F13" s="68"/>
      <c r="G13" s="75" t="str">
        <f aca="false">IF(F13&gt;0,"h/d"," ")</f>
        <v> </v>
      </c>
      <c r="H13" s="76" t="n">
        <v>30</v>
      </c>
      <c r="I13" s="76"/>
      <c r="J13" s="71" t="n">
        <f aca="false">(E13/1000)*(F13*H13)*D13</f>
        <v>0</v>
      </c>
      <c r="K13" s="77" t="str">
        <f aca="false">IF(J13&gt;=0,"KWh"," ")</f>
        <v>KWh</v>
      </c>
      <c r="L13" s="51"/>
      <c r="M13" s="45"/>
      <c r="N13" s="78" t="s">
        <v>34</v>
      </c>
      <c r="O13" s="78"/>
      <c r="P13" s="78"/>
      <c r="Q13" s="78"/>
      <c r="R13" s="78"/>
      <c r="S13" s="78"/>
      <c r="T13" s="59"/>
      <c r="U13" s="79"/>
    </row>
    <row r="14" customFormat="false" ht="15.75" hidden="false" customHeight="false" outlineLevel="0" collapsed="false">
      <c r="B14" s="37"/>
      <c r="C14" s="73" t="s">
        <v>35</v>
      </c>
      <c r="D14" s="74" t="n">
        <v>1</v>
      </c>
      <c r="E14" s="67"/>
      <c r="F14" s="68"/>
      <c r="G14" s="75" t="str">
        <f aca="false">IF(F14&gt;0,"h/d"," ")</f>
        <v> </v>
      </c>
      <c r="H14" s="76" t="n">
        <v>30</v>
      </c>
      <c r="I14" s="76"/>
      <c r="J14" s="71" t="n">
        <f aca="false">(E14/1000)*(F14*H14)*D14</f>
        <v>0</v>
      </c>
      <c r="K14" s="77" t="str">
        <f aca="false">IF(J14&gt;=0,"KWh"," ")</f>
        <v>KWh</v>
      </c>
      <c r="L14" s="51"/>
      <c r="M14" s="45"/>
      <c r="N14" s="56"/>
      <c r="O14" s="56"/>
      <c r="P14" s="56"/>
      <c r="Q14" s="56"/>
      <c r="R14" s="56"/>
      <c r="S14" s="36"/>
      <c r="T14" s="56"/>
    </row>
    <row r="15" customFormat="false" ht="15.75" hidden="false" customHeight="false" outlineLevel="0" collapsed="false">
      <c r="B15" s="37"/>
      <c r="C15" s="73" t="s">
        <v>36</v>
      </c>
      <c r="D15" s="74"/>
      <c r="E15" s="67"/>
      <c r="F15" s="68"/>
      <c r="G15" s="75" t="str">
        <f aca="false">IF(F15&gt;0,"h/d"," ")</f>
        <v> </v>
      </c>
      <c r="H15" s="76"/>
      <c r="I15" s="76"/>
      <c r="J15" s="71" t="n">
        <f aca="false">(E15/1000)*(F15*H15)*D15</f>
        <v>0</v>
      </c>
      <c r="K15" s="77" t="str">
        <f aca="false">IF(J15&gt;=0,"KWh"," ")</f>
        <v>KWh</v>
      </c>
      <c r="L15" s="51"/>
      <c r="M15" s="45"/>
      <c r="N15" s="46" t="s">
        <v>37</v>
      </c>
      <c r="O15" s="46"/>
      <c r="P15" s="46"/>
      <c r="Q15" s="46"/>
      <c r="R15" s="46"/>
      <c r="S15" s="46"/>
      <c r="T15" s="46"/>
    </row>
    <row r="16" customFormat="false" ht="15.75" hidden="false" customHeight="false" outlineLevel="0" collapsed="false">
      <c r="B16" s="37"/>
      <c r="C16" s="73" t="s">
        <v>38</v>
      </c>
      <c r="D16" s="74"/>
      <c r="E16" s="67"/>
      <c r="F16" s="80"/>
      <c r="G16" s="75" t="str">
        <f aca="false">IF(F16&gt;0,"h/d"," ")</f>
        <v> </v>
      </c>
      <c r="H16" s="76"/>
      <c r="I16" s="76"/>
      <c r="J16" s="71" t="n">
        <f aca="false">(E16/1000)*(F16*H16)*D16</f>
        <v>0</v>
      </c>
      <c r="K16" s="77" t="str">
        <f aca="false">IF(J16&gt;=0,"KWh"," ")</f>
        <v>KWh</v>
      </c>
      <c r="L16" s="51"/>
      <c r="M16" s="45"/>
      <c r="N16" s="59" t="s">
        <v>39</v>
      </c>
      <c r="O16" s="59"/>
      <c r="P16" s="59"/>
      <c r="Q16" s="81" t="s">
        <v>40</v>
      </c>
      <c r="R16" s="81"/>
    </row>
    <row r="17" customFormat="false" ht="15.75" hidden="false" customHeight="false" outlineLevel="0" collapsed="false">
      <c r="B17" s="37"/>
      <c r="C17" s="73" t="s">
        <v>41</v>
      </c>
      <c r="D17" s="74"/>
      <c r="E17" s="67"/>
      <c r="F17" s="80"/>
      <c r="G17" s="75" t="str">
        <f aca="false">IF(F17&gt;0,"h/d"," ")</f>
        <v> </v>
      </c>
      <c r="H17" s="76"/>
      <c r="I17" s="76"/>
      <c r="J17" s="71" t="n">
        <f aca="false">(E17/1000)*(F17*H17)*D17</f>
        <v>0</v>
      </c>
      <c r="K17" s="77" t="str">
        <f aca="false">IF(J17&gt;=0,"KWh"," ")</f>
        <v>KWh</v>
      </c>
      <c r="L17" s="51"/>
      <c r="M17" s="45"/>
      <c r="N17" s="29" t="s">
        <v>42</v>
      </c>
      <c r="O17" s="29"/>
      <c r="P17" s="29"/>
      <c r="Q17" s="29"/>
      <c r="R17" s="29"/>
      <c r="S17" s="82"/>
    </row>
    <row r="18" customFormat="false" ht="15.75" hidden="false" customHeight="false" outlineLevel="0" collapsed="false">
      <c r="B18" s="37"/>
      <c r="C18" s="73" t="s">
        <v>43</v>
      </c>
      <c r="D18" s="74"/>
      <c r="E18" s="67"/>
      <c r="F18" s="80"/>
      <c r="G18" s="75" t="str">
        <f aca="false">IF(F18&gt;0,"h/d"," ")</f>
        <v> </v>
      </c>
      <c r="H18" s="76"/>
      <c r="I18" s="76"/>
      <c r="J18" s="71" t="n">
        <f aca="false">(E18/1000)*(F18*H18)*D18</f>
        <v>0</v>
      </c>
      <c r="K18" s="77" t="str">
        <f aca="false">IF(J18&gt;=0,"KWh"," ")</f>
        <v>KWh</v>
      </c>
      <c r="L18" s="51"/>
      <c r="M18" s="45"/>
      <c r="N18" s="29" t="s">
        <v>44</v>
      </c>
      <c r="O18" s="29"/>
      <c r="P18" s="29"/>
      <c r="Q18" s="29"/>
      <c r="R18" s="29"/>
      <c r="S18" s="56"/>
    </row>
    <row r="19" customFormat="false" ht="15.75" hidden="false" customHeight="false" outlineLevel="0" collapsed="false">
      <c r="B19" s="37"/>
      <c r="C19" s="73"/>
      <c r="D19" s="74"/>
      <c r="E19" s="67"/>
      <c r="F19" s="80"/>
      <c r="G19" s="75" t="str">
        <f aca="false">IF(F19&gt;0,"h/d"," ")</f>
        <v> </v>
      </c>
      <c r="H19" s="76"/>
      <c r="I19" s="76"/>
      <c r="J19" s="71" t="n">
        <f aca="false">(E19/1000)*(F19*H19)*D19</f>
        <v>0</v>
      </c>
      <c r="K19" s="77" t="str">
        <f aca="false">IF(J19&gt;=0,"KWh"," ")</f>
        <v>KWh</v>
      </c>
      <c r="L19" s="51"/>
      <c r="M19" s="45"/>
      <c r="S19" s="46"/>
      <c r="T19" s="56"/>
    </row>
    <row r="20" customFormat="false" ht="15.75" hidden="false" customHeight="false" outlineLevel="0" collapsed="false">
      <c r="B20" s="37"/>
      <c r="C20" s="73"/>
      <c r="D20" s="74"/>
      <c r="E20" s="67"/>
      <c r="F20" s="80"/>
      <c r="G20" s="75" t="str">
        <f aca="false">IF(F20&gt;0,"h/d"," ")</f>
        <v> </v>
      </c>
      <c r="H20" s="76"/>
      <c r="I20" s="76"/>
      <c r="J20" s="71" t="n">
        <f aca="false">(E20/1000)*(F20*H20)*D20</f>
        <v>0</v>
      </c>
      <c r="K20" s="77" t="str">
        <f aca="false">IF(J20&gt;=0,"KWh"," ")</f>
        <v>KWh</v>
      </c>
      <c r="L20" s="51"/>
      <c r="M20" s="45"/>
      <c r="N20" s="22" t="s">
        <v>45</v>
      </c>
      <c r="O20" s="22"/>
      <c r="P20" s="22"/>
      <c r="Q20" s="22"/>
      <c r="R20" s="22"/>
      <c r="S20" s="83"/>
      <c r="T20" s="46"/>
    </row>
    <row r="21" customFormat="false" ht="15.75" hidden="false" customHeight="false" outlineLevel="0" collapsed="false">
      <c r="B21" s="37"/>
      <c r="C21" s="73"/>
      <c r="D21" s="74"/>
      <c r="E21" s="67"/>
      <c r="F21" s="80"/>
      <c r="G21" s="75" t="str">
        <f aca="false">IF(F21&gt;0,"h/d"," ")</f>
        <v> </v>
      </c>
      <c r="H21" s="76"/>
      <c r="I21" s="76"/>
      <c r="J21" s="71" t="n">
        <f aca="false">(E21/1000)*(F21*H21)*D21</f>
        <v>0</v>
      </c>
      <c r="K21" s="77" t="str">
        <f aca="false">IF(J21&gt;=0,"KWh"," ")</f>
        <v>KWh</v>
      </c>
      <c r="L21" s="51"/>
      <c r="M21" s="45"/>
      <c r="N21" s="23" t="s">
        <v>46</v>
      </c>
      <c r="O21" s="23"/>
      <c r="P21" s="23"/>
      <c r="Q21" s="23"/>
      <c r="R21" s="23"/>
      <c r="S21" s="29"/>
      <c r="T21" s="84"/>
    </row>
    <row r="22" customFormat="false" ht="15.75" hidden="false" customHeight="false" outlineLevel="0" collapsed="false">
      <c r="B22" s="37"/>
      <c r="C22" s="73"/>
      <c r="D22" s="74"/>
      <c r="E22" s="67"/>
      <c r="F22" s="80"/>
      <c r="G22" s="75" t="str">
        <f aca="false">IF(F22&gt;0,"h/d"," ")</f>
        <v> </v>
      </c>
      <c r="H22" s="76"/>
      <c r="I22" s="76"/>
      <c r="J22" s="71" t="n">
        <f aca="false">(E22/1000)*(F22*H22)*D22</f>
        <v>0</v>
      </c>
      <c r="K22" s="77" t="str">
        <f aca="false">IF(J22&gt;=0,"KWh"," ")</f>
        <v>KWh</v>
      </c>
      <c r="L22" s="51"/>
      <c r="M22" s="35"/>
      <c r="N22" s="52" t="s">
        <v>47</v>
      </c>
      <c r="S22" s="29"/>
      <c r="T22" s="29"/>
    </row>
    <row r="23" customFormat="false" ht="15.75" hidden="false" customHeight="false" outlineLevel="0" collapsed="false">
      <c r="B23" s="37"/>
      <c r="C23" s="73"/>
      <c r="D23" s="74"/>
      <c r="E23" s="67"/>
      <c r="F23" s="80"/>
      <c r="G23" s="75" t="str">
        <f aca="false">IF(F23&gt;0,"h/d"," ")</f>
        <v> </v>
      </c>
      <c r="H23" s="76"/>
      <c r="I23" s="76"/>
      <c r="J23" s="71" t="n">
        <f aca="false">(E23/1000)*(F23*H23)*D23</f>
        <v>0</v>
      </c>
      <c r="K23" s="77" t="str">
        <f aca="false">IF(J23&gt;=0,"KWh"," ")</f>
        <v>KWh</v>
      </c>
      <c r="L23" s="51"/>
      <c r="M23" s="35"/>
      <c r="T23" s="29"/>
    </row>
    <row r="24" customFormat="false" ht="15.75" hidden="false" customHeight="false" outlineLevel="0" collapsed="false">
      <c r="B24" s="37"/>
      <c r="C24" s="73"/>
      <c r="D24" s="74"/>
      <c r="E24" s="67"/>
      <c r="F24" s="80"/>
      <c r="G24" s="75" t="str">
        <f aca="false">IF(F24&gt;0,"h/d"," ")</f>
        <v> </v>
      </c>
      <c r="H24" s="76"/>
      <c r="I24" s="76"/>
      <c r="J24" s="71" t="n">
        <f aca="false">(E24/1000)*(F24*H24)*D24</f>
        <v>0</v>
      </c>
      <c r="K24" s="77" t="str">
        <f aca="false">IF(J24&gt;=0,"KWh"," ")</f>
        <v>KWh</v>
      </c>
      <c r="L24" s="51"/>
      <c r="M24" s="35"/>
      <c r="S24" s="36"/>
    </row>
    <row r="25" customFormat="false" ht="15.75" hidden="false" customHeight="false" outlineLevel="0" collapsed="false">
      <c r="B25" s="37"/>
      <c r="C25" s="73"/>
      <c r="D25" s="74"/>
      <c r="E25" s="67"/>
      <c r="F25" s="80"/>
      <c r="G25" s="75" t="str">
        <f aca="false">IF(F25&gt;0,"h/d"," ")</f>
        <v> </v>
      </c>
      <c r="H25" s="76"/>
      <c r="I25" s="76"/>
      <c r="J25" s="71" t="n">
        <f aca="false">(E25/1000)*(F25*H25)*D25</f>
        <v>0</v>
      </c>
      <c r="K25" s="77" t="str">
        <f aca="false">IF(J25&gt;=0,"KWh"," ")</f>
        <v>KWh</v>
      </c>
      <c r="L25" s="51"/>
      <c r="M25" s="35"/>
      <c r="S25" s="23"/>
    </row>
    <row r="26" customFormat="false" ht="15" hidden="false" customHeight="false" outlineLevel="0" collapsed="false">
      <c r="B26" s="37"/>
      <c r="C26" s="73"/>
      <c r="D26" s="74"/>
      <c r="E26" s="67"/>
      <c r="F26" s="80"/>
      <c r="G26" s="75" t="str">
        <f aca="false">IF(F26&gt;0,"h/d"," ")</f>
        <v> </v>
      </c>
      <c r="H26" s="76"/>
      <c r="I26" s="76"/>
      <c r="J26" s="71" t="n">
        <f aca="false">(E26/1000)*(F26*H26)*D26</f>
        <v>0</v>
      </c>
      <c r="K26" s="77" t="str">
        <f aca="false">IF(J26&gt;=0,"KWh"," ")</f>
        <v>KWh</v>
      </c>
      <c r="L26" s="51"/>
      <c r="M26" s="35"/>
    </row>
    <row r="27" customFormat="false" ht="15" hidden="false" customHeight="true" outlineLevel="0" collapsed="false">
      <c r="B27" s="37"/>
      <c r="C27" s="73"/>
      <c r="D27" s="74"/>
      <c r="E27" s="67"/>
      <c r="F27" s="80"/>
      <c r="G27" s="75" t="str">
        <f aca="false">IF(F27&gt;0,"h/d"," ")</f>
        <v> </v>
      </c>
      <c r="H27" s="76"/>
      <c r="I27" s="76"/>
      <c r="J27" s="71" t="n">
        <f aca="false">(E27/1000)*(F27*H27)*D27</f>
        <v>0</v>
      </c>
      <c r="K27" s="77" t="str">
        <f aca="false">IF(J27&gt;=0,"KWh"," ")</f>
        <v>KWh</v>
      </c>
      <c r="L27" s="51"/>
      <c r="M27" s="35"/>
    </row>
    <row r="28" customFormat="false" ht="15" hidden="false" customHeight="false" outlineLevel="0" collapsed="false">
      <c r="B28" s="37"/>
      <c r="C28" s="73"/>
      <c r="D28" s="74"/>
      <c r="E28" s="67"/>
      <c r="F28" s="80"/>
      <c r="G28" s="75" t="str">
        <f aca="false">IF(F28&gt;0,"h/d"," ")</f>
        <v> </v>
      </c>
      <c r="H28" s="76"/>
      <c r="I28" s="76"/>
      <c r="J28" s="71" t="n">
        <f aca="false">(E28/1000)*(F28*H28)*D28</f>
        <v>0</v>
      </c>
      <c r="K28" s="77" t="str">
        <f aca="false">IF(J28&gt;=0,"KWh"," ")</f>
        <v>KWh</v>
      </c>
      <c r="L28" s="51"/>
      <c r="M28" s="35"/>
    </row>
    <row r="29" customFormat="false" ht="15" hidden="false" customHeight="false" outlineLevel="0" collapsed="false">
      <c r="B29" s="37"/>
      <c r="C29" s="73"/>
      <c r="D29" s="74"/>
      <c r="E29" s="67"/>
      <c r="F29" s="80"/>
      <c r="G29" s="75" t="str">
        <f aca="false">IF(F29&gt;0,"h/d"," ")</f>
        <v> </v>
      </c>
      <c r="H29" s="76"/>
      <c r="I29" s="76"/>
      <c r="J29" s="71" t="n">
        <f aca="false">(E29/1000)*(F29*H29)*D29</f>
        <v>0</v>
      </c>
      <c r="K29" s="77" t="str">
        <f aca="false">IF(J29&gt;=0,"KWh"," ")</f>
        <v>KWh</v>
      </c>
      <c r="L29" s="51"/>
      <c r="M29" s="35"/>
    </row>
    <row r="30" customFormat="false" ht="15" hidden="false" customHeight="false" outlineLevel="0" collapsed="false">
      <c r="B30" s="37"/>
      <c r="C30" s="73"/>
      <c r="D30" s="74"/>
      <c r="E30" s="67"/>
      <c r="F30" s="80"/>
      <c r="G30" s="75" t="str">
        <f aca="false">IF(F30&gt;0,"h/d"," ")</f>
        <v> </v>
      </c>
      <c r="H30" s="76"/>
      <c r="I30" s="76"/>
      <c r="J30" s="71" t="n">
        <f aca="false">(E30/1000)*(F30*H30)*D30</f>
        <v>0</v>
      </c>
      <c r="K30" s="77" t="str">
        <f aca="false">IF(J30&gt;=0,"KWh"," ")</f>
        <v>KWh</v>
      </c>
      <c r="L30" s="51"/>
      <c r="M30" s="35"/>
    </row>
    <row r="31" customFormat="false" ht="15" hidden="false" customHeight="false" outlineLevel="0" collapsed="false">
      <c r="B31" s="37"/>
      <c r="C31" s="73"/>
      <c r="D31" s="74"/>
      <c r="E31" s="67"/>
      <c r="F31" s="80"/>
      <c r="G31" s="75" t="str">
        <f aca="false">IF(F31&gt;0,"h/d"," ")</f>
        <v> </v>
      </c>
      <c r="H31" s="76"/>
      <c r="I31" s="76"/>
      <c r="J31" s="71" t="n">
        <f aca="false">(E31/1000)*(F31*H31)*D31</f>
        <v>0</v>
      </c>
      <c r="K31" s="77" t="str">
        <f aca="false">IF(J31&gt;=0,"KWh"," ")</f>
        <v>KWh</v>
      </c>
      <c r="L31" s="51"/>
      <c r="M31" s="35"/>
    </row>
    <row r="32" customFormat="false" ht="15" hidden="false" customHeight="false" outlineLevel="0" collapsed="false">
      <c r="B32" s="37"/>
      <c r="C32" s="73"/>
      <c r="D32" s="74"/>
      <c r="E32" s="67"/>
      <c r="F32" s="80"/>
      <c r="G32" s="75" t="str">
        <f aca="false">IF(F32&gt;0,"h/d"," ")</f>
        <v> </v>
      </c>
      <c r="H32" s="76"/>
      <c r="I32" s="76"/>
      <c r="J32" s="71" t="n">
        <f aca="false">(E32/1000)*(F32*H32)*D32</f>
        <v>0</v>
      </c>
      <c r="K32" s="77" t="str">
        <f aca="false">IF(J32&gt;=0,"KWh"," ")</f>
        <v>KWh</v>
      </c>
      <c r="L32" s="51"/>
      <c r="M32" s="35"/>
    </row>
    <row r="33" customFormat="false" ht="15" hidden="false" customHeight="false" outlineLevel="0" collapsed="false">
      <c r="B33" s="37"/>
      <c r="C33" s="73"/>
      <c r="D33" s="74"/>
      <c r="E33" s="67"/>
      <c r="F33" s="80"/>
      <c r="G33" s="75" t="str">
        <f aca="false">IF(F33&gt;0,"h/d"," ")</f>
        <v> </v>
      </c>
      <c r="H33" s="76"/>
      <c r="I33" s="76"/>
      <c r="J33" s="71" t="n">
        <f aca="false">(E33/1000)*(F33*H33)*D33</f>
        <v>0</v>
      </c>
      <c r="K33" s="77" t="str">
        <f aca="false">IF(J33&gt;=0,"KWh"," ")</f>
        <v>KWh</v>
      </c>
      <c r="L33" s="51"/>
      <c r="M33" s="35"/>
    </row>
    <row r="34" customFormat="false" ht="15" hidden="false" customHeight="false" outlineLevel="0" collapsed="false">
      <c r="B34" s="37"/>
      <c r="C34" s="73"/>
      <c r="D34" s="74"/>
      <c r="E34" s="67"/>
      <c r="F34" s="80"/>
      <c r="G34" s="75" t="str">
        <f aca="false">IF(F34&gt;0,"h/d"," ")</f>
        <v> </v>
      </c>
      <c r="H34" s="76"/>
      <c r="I34" s="76"/>
      <c r="J34" s="71" t="n">
        <f aca="false">(E34/1000)*(F34*H34)*D34</f>
        <v>0</v>
      </c>
      <c r="K34" s="77" t="str">
        <f aca="false">IF(J34&gt;=0,"KWh"," ")</f>
        <v>KWh</v>
      </c>
      <c r="L34" s="51"/>
      <c r="M34" s="35"/>
    </row>
    <row r="35" customFormat="false" ht="15" hidden="false" customHeight="false" outlineLevel="0" collapsed="false">
      <c r="B35" s="37"/>
      <c r="C35" s="73"/>
      <c r="D35" s="74"/>
      <c r="E35" s="67"/>
      <c r="F35" s="80"/>
      <c r="G35" s="75" t="str">
        <f aca="false">IF(F35&gt;0,"h/d"," ")</f>
        <v> </v>
      </c>
      <c r="H35" s="76"/>
      <c r="I35" s="76"/>
      <c r="J35" s="71" t="n">
        <f aca="false">(E35/1000)*(F35*H35)*D35</f>
        <v>0</v>
      </c>
      <c r="K35" s="77" t="str">
        <f aca="false">IF(J35&gt;=0,"KWh"," ")</f>
        <v>KWh</v>
      </c>
      <c r="L35" s="51"/>
      <c r="M35" s="35"/>
    </row>
    <row r="36" customFormat="false" ht="15" hidden="false" customHeight="false" outlineLevel="0" collapsed="false">
      <c r="B36" s="37"/>
      <c r="C36" s="73"/>
      <c r="D36" s="74"/>
      <c r="E36" s="67"/>
      <c r="F36" s="80"/>
      <c r="G36" s="75" t="str">
        <f aca="false">IF(F36&gt;0,"h/d"," ")</f>
        <v> </v>
      </c>
      <c r="H36" s="76"/>
      <c r="I36" s="76"/>
      <c r="J36" s="71" t="n">
        <f aca="false">(E36/1000)*(F36*H36)*D36</f>
        <v>0</v>
      </c>
      <c r="K36" s="77" t="str">
        <f aca="false">IF(J36&gt;=0,"KWh"," ")</f>
        <v>KWh</v>
      </c>
      <c r="L36" s="51"/>
      <c r="M36" s="35"/>
    </row>
    <row r="37" customFormat="false" ht="15" hidden="false" customHeight="false" outlineLevel="0" collapsed="false">
      <c r="B37" s="37"/>
      <c r="C37" s="73"/>
      <c r="D37" s="74"/>
      <c r="E37" s="67"/>
      <c r="F37" s="80"/>
      <c r="G37" s="75" t="str">
        <f aca="false">IF(F37&gt;0,"h/d"," ")</f>
        <v> </v>
      </c>
      <c r="H37" s="76"/>
      <c r="I37" s="76"/>
      <c r="J37" s="71" t="n">
        <f aca="false">(E37/1000)*(F37*H37)*D37</f>
        <v>0</v>
      </c>
      <c r="K37" s="77" t="str">
        <f aca="false">IF(J37&gt;=0,"KWh"," ")</f>
        <v>KWh</v>
      </c>
      <c r="L37" s="51"/>
      <c r="M37" s="35"/>
    </row>
    <row r="38" customFormat="false" ht="15" hidden="false" customHeight="false" outlineLevel="0" collapsed="false">
      <c r="B38" s="37"/>
      <c r="C38" s="73"/>
      <c r="D38" s="74"/>
      <c r="E38" s="67"/>
      <c r="F38" s="80"/>
      <c r="G38" s="75" t="str">
        <f aca="false">IF(F38&gt;0,"h/d"," ")</f>
        <v> </v>
      </c>
      <c r="H38" s="76"/>
      <c r="I38" s="76"/>
      <c r="J38" s="71" t="n">
        <f aca="false">(E38/1000)*(F38*H38)*D38</f>
        <v>0</v>
      </c>
      <c r="K38" s="77" t="str">
        <f aca="false">IF(J38&gt;=0,"KWh"," ")</f>
        <v>KWh</v>
      </c>
      <c r="L38" s="51"/>
      <c r="M38" s="35"/>
    </row>
    <row r="39" customFormat="false" ht="15" hidden="false" customHeight="false" outlineLevel="0" collapsed="false">
      <c r="B39" s="37"/>
      <c r="C39" s="73"/>
      <c r="D39" s="74"/>
      <c r="E39" s="67"/>
      <c r="F39" s="80"/>
      <c r="G39" s="75" t="str">
        <f aca="false">IF(F39&gt;0,"h/d"," ")</f>
        <v> </v>
      </c>
      <c r="H39" s="76"/>
      <c r="I39" s="76"/>
      <c r="J39" s="71" t="n">
        <f aca="false">(E39/1000)*(F39*H39)*D39</f>
        <v>0</v>
      </c>
      <c r="K39" s="77" t="str">
        <f aca="false">IF(J39&gt;=0,"KWh"," ")</f>
        <v>KWh</v>
      </c>
      <c r="L39" s="51"/>
      <c r="M39" s="35"/>
    </row>
    <row r="40" customFormat="false" ht="15" hidden="false" customHeight="false" outlineLevel="0" collapsed="false">
      <c r="B40" s="37"/>
      <c r="C40" s="73"/>
      <c r="D40" s="74"/>
      <c r="E40" s="67"/>
      <c r="F40" s="80"/>
      <c r="G40" s="75" t="str">
        <f aca="false">IF(F40&gt;0,"h/d"," ")</f>
        <v> </v>
      </c>
      <c r="H40" s="76"/>
      <c r="I40" s="76"/>
      <c r="J40" s="71" t="n">
        <f aca="false">(E40/1000)*(F40*H40)*D40</f>
        <v>0</v>
      </c>
      <c r="K40" s="77" t="str">
        <f aca="false">IF(J40&gt;=0,"KWh"," ")</f>
        <v>KWh</v>
      </c>
      <c r="L40" s="51"/>
      <c r="M40" s="35"/>
    </row>
    <row r="41" customFormat="false" ht="15" hidden="false" customHeight="false" outlineLevel="0" collapsed="false">
      <c r="B41" s="37"/>
      <c r="C41" s="73"/>
      <c r="D41" s="74"/>
      <c r="E41" s="67"/>
      <c r="F41" s="80"/>
      <c r="G41" s="75" t="str">
        <f aca="false">IF(F41&gt;0,"h/d"," ")</f>
        <v> </v>
      </c>
      <c r="H41" s="76"/>
      <c r="I41" s="76"/>
      <c r="J41" s="71" t="n">
        <f aca="false">(E41/1000)*(F41*H41)*D41</f>
        <v>0</v>
      </c>
      <c r="K41" s="77" t="str">
        <f aca="false">IF(J41&gt;=0,"KWh"," ")</f>
        <v>KWh</v>
      </c>
      <c r="L41" s="51"/>
      <c r="M41" s="35"/>
    </row>
    <row r="42" customFormat="false" ht="15" hidden="false" customHeight="false" outlineLevel="0" collapsed="false">
      <c r="B42" s="37"/>
      <c r="C42" s="73"/>
      <c r="D42" s="74"/>
      <c r="E42" s="67"/>
      <c r="F42" s="80"/>
      <c r="G42" s="75" t="str">
        <f aca="false">IF(F42&gt;0,"h/d"," ")</f>
        <v> </v>
      </c>
      <c r="H42" s="76"/>
      <c r="I42" s="76"/>
      <c r="J42" s="71" t="n">
        <f aca="false">(E42/1000)*(F42*H42)*D42</f>
        <v>0</v>
      </c>
      <c r="K42" s="77" t="str">
        <f aca="false">IF(J42&gt;=0,"KWh"," ")</f>
        <v>KWh</v>
      </c>
      <c r="L42" s="51"/>
      <c r="M42" s="35"/>
    </row>
    <row r="43" customFormat="false" ht="15" hidden="false" customHeight="false" outlineLevel="0" collapsed="false">
      <c r="B43" s="37"/>
      <c r="C43" s="73"/>
      <c r="D43" s="74"/>
      <c r="E43" s="67"/>
      <c r="F43" s="80"/>
      <c r="G43" s="75" t="str">
        <f aca="false">IF(F43&gt;0,"h/d"," ")</f>
        <v> </v>
      </c>
      <c r="H43" s="76"/>
      <c r="I43" s="76"/>
      <c r="J43" s="71" t="n">
        <f aca="false">(E43/1000)*(F43*H43)*D43</f>
        <v>0</v>
      </c>
      <c r="K43" s="77" t="str">
        <f aca="false">IF(J43&gt;=0,"KWh"," ")</f>
        <v>KWh</v>
      </c>
      <c r="L43" s="51"/>
      <c r="M43" s="35"/>
    </row>
    <row r="44" customFormat="false" ht="15" hidden="false" customHeight="false" outlineLevel="0" collapsed="false">
      <c r="B44" s="37"/>
      <c r="C44" s="73"/>
      <c r="D44" s="74"/>
      <c r="E44" s="67"/>
      <c r="F44" s="80"/>
      <c r="G44" s="75" t="str">
        <f aca="false">IF(F44&gt;0,"h/d"," ")</f>
        <v> </v>
      </c>
      <c r="H44" s="76"/>
      <c r="I44" s="76"/>
      <c r="J44" s="71" t="n">
        <f aca="false">(E44/1000)*(F44*H44)*D44</f>
        <v>0</v>
      </c>
      <c r="K44" s="77" t="str">
        <f aca="false">IF(J44&gt;=0,"KWh"," ")</f>
        <v>KWh</v>
      </c>
      <c r="L44" s="51"/>
      <c r="M44" s="35"/>
    </row>
    <row r="45" customFormat="false" ht="15" hidden="false" customHeight="false" outlineLevel="0" collapsed="false">
      <c r="B45" s="37"/>
      <c r="C45" s="73"/>
      <c r="D45" s="74"/>
      <c r="E45" s="67"/>
      <c r="F45" s="80"/>
      <c r="G45" s="75" t="str">
        <f aca="false">IF(F45&gt;0,"h/d"," ")</f>
        <v> </v>
      </c>
      <c r="H45" s="76"/>
      <c r="I45" s="76"/>
      <c r="J45" s="71" t="n">
        <f aca="false">(E45/1000)*(F45*H45)*D45</f>
        <v>0</v>
      </c>
      <c r="K45" s="77" t="str">
        <f aca="false">IF(J45&gt;=0,"KWh"," ")</f>
        <v>KWh</v>
      </c>
      <c r="L45" s="51"/>
      <c r="M45" s="35"/>
    </row>
    <row r="46" customFormat="false" ht="15" hidden="false" customHeight="false" outlineLevel="0" collapsed="false">
      <c r="B46" s="37"/>
      <c r="C46" s="73"/>
      <c r="D46" s="74"/>
      <c r="E46" s="67"/>
      <c r="F46" s="80"/>
      <c r="G46" s="75" t="str">
        <f aca="false">IF(F46&gt;0,"h/d"," ")</f>
        <v> </v>
      </c>
      <c r="H46" s="76"/>
      <c r="I46" s="76"/>
      <c r="J46" s="71" t="n">
        <f aca="false">(E46/1000)*(F46*H46)*D46</f>
        <v>0</v>
      </c>
      <c r="K46" s="77" t="str">
        <f aca="false">IF(J46&gt;=0,"KWh"," ")</f>
        <v>KWh</v>
      </c>
      <c r="L46" s="51"/>
      <c r="M46" s="35"/>
    </row>
    <row r="47" customFormat="false" ht="15" hidden="false" customHeight="false" outlineLevel="0" collapsed="false">
      <c r="B47" s="37"/>
      <c r="C47" s="73"/>
      <c r="D47" s="74"/>
      <c r="E47" s="67"/>
      <c r="F47" s="80"/>
      <c r="G47" s="75" t="str">
        <f aca="false">IF(F47&gt;0,"h/d"," ")</f>
        <v> </v>
      </c>
      <c r="H47" s="76"/>
      <c r="I47" s="76"/>
      <c r="J47" s="71" t="n">
        <f aca="false">(E47/1000)*(F47*H47)*D47</f>
        <v>0</v>
      </c>
      <c r="K47" s="77" t="str">
        <f aca="false">IF(J47&gt;=0,"KWh"," ")</f>
        <v>KWh</v>
      </c>
      <c r="L47" s="51"/>
      <c r="M47" s="35"/>
    </row>
    <row r="48" customFormat="false" ht="15" hidden="false" customHeight="false" outlineLevel="0" collapsed="false">
      <c r="B48" s="37"/>
      <c r="C48" s="73"/>
      <c r="D48" s="74"/>
      <c r="E48" s="67"/>
      <c r="F48" s="80"/>
      <c r="G48" s="75" t="str">
        <f aca="false">IF(F48&gt;0,"h/d"," ")</f>
        <v> </v>
      </c>
      <c r="H48" s="76"/>
      <c r="I48" s="76"/>
      <c r="J48" s="71" t="n">
        <f aca="false">(E48/1000)*(F48*H48)*D48</f>
        <v>0</v>
      </c>
      <c r="K48" s="77" t="str">
        <f aca="false">IF(J48&gt;=0,"KWh"," ")</f>
        <v>KWh</v>
      </c>
      <c r="L48" s="51"/>
      <c r="M48" s="35"/>
    </row>
    <row r="49" customFormat="false" ht="15" hidden="false" customHeight="false" outlineLevel="0" collapsed="false">
      <c r="B49" s="37"/>
      <c r="C49" s="73"/>
      <c r="D49" s="74"/>
      <c r="E49" s="67"/>
      <c r="F49" s="80"/>
      <c r="G49" s="75" t="str">
        <f aca="false">IF(F49&gt;0,"h/d"," ")</f>
        <v> </v>
      </c>
      <c r="H49" s="76"/>
      <c r="I49" s="76"/>
      <c r="J49" s="71" t="n">
        <f aca="false">(E49/1000)*(F49*H49)*D49</f>
        <v>0</v>
      </c>
      <c r="K49" s="77" t="str">
        <f aca="false">IF(J49&gt;=0,"KWh"," ")</f>
        <v>KWh</v>
      </c>
      <c r="L49" s="51"/>
      <c r="M49" s="35"/>
    </row>
    <row r="50" customFormat="false" ht="15" hidden="false" customHeight="false" outlineLevel="0" collapsed="false">
      <c r="B50" s="37"/>
      <c r="C50" s="73"/>
      <c r="D50" s="74"/>
      <c r="E50" s="67"/>
      <c r="F50" s="80"/>
      <c r="G50" s="75" t="str">
        <f aca="false">IF(F50&gt;0,"h/d"," ")</f>
        <v> </v>
      </c>
      <c r="H50" s="76"/>
      <c r="I50" s="76"/>
      <c r="J50" s="71" t="n">
        <f aca="false">(E50/1000)*(F50*H50)*D50</f>
        <v>0</v>
      </c>
      <c r="K50" s="77" t="str">
        <f aca="false">IF(J50&gt;=0,"KWh"," ")</f>
        <v>KWh</v>
      </c>
      <c r="L50" s="51"/>
      <c r="M50" s="35"/>
    </row>
    <row r="51" customFormat="false" ht="15" hidden="false" customHeight="false" outlineLevel="0" collapsed="false">
      <c r="B51" s="37"/>
      <c r="C51" s="73"/>
      <c r="D51" s="74"/>
      <c r="E51" s="67"/>
      <c r="F51" s="80"/>
      <c r="G51" s="75" t="str">
        <f aca="false">IF(F51&gt;0,"h/d"," ")</f>
        <v> </v>
      </c>
      <c r="H51" s="76"/>
      <c r="I51" s="76"/>
      <c r="J51" s="71" t="n">
        <f aca="false">(E51/1000)*(F51*H51)*D51</f>
        <v>0</v>
      </c>
      <c r="K51" s="77" t="str">
        <f aca="false">IF(J51&gt;=0,"KWh"," ")</f>
        <v>KWh</v>
      </c>
      <c r="L51" s="51"/>
      <c r="M51" s="35"/>
    </row>
    <row r="52" customFormat="false" ht="15" hidden="false" customHeight="false" outlineLevel="0" collapsed="false">
      <c r="B52" s="37"/>
      <c r="C52" s="73"/>
      <c r="D52" s="74"/>
      <c r="E52" s="67"/>
      <c r="F52" s="80"/>
      <c r="G52" s="75" t="str">
        <f aca="false">IF(F52&gt;0,"h/d"," ")</f>
        <v> </v>
      </c>
      <c r="H52" s="76"/>
      <c r="I52" s="76"/>
      <c r="J52" s="71" t="n">
        <f aca="false">(E52/1000)*(F52*H52)*D52</f>
        <v>0</v>
      </c>
      <c r="K52" s="77" t="str">
        <f aca="false">IF(J52&gt;=0,"KWh"," ")</f>
        <v>KWh</v>
      </c>
      <c r="L52" s="51"/>
      <c r="M52" s="35"/>
    </row>
    <row r="53" customFormat="false" ht="15" hidden="false" customHeight="false" outlineLevel="0" collapsed="false">
      <c r="B53" s="37"/>
      <c r="C53" s="73"/>
      <c r="D53" s="74"/>
      <c r="E53" s="67"/>
      <c r="F53" s="80"/>
      <c r="G53" s="75" t="str">
        <f aca="false">IF(F53&gt;0,"h/d"," ")</f>
        <v> </v>
      </c>
      <c r="H53" s="76"/>
      <c r="I53" s="76"/>
      <c r="J53" s="71" t="n">
        <f aca="false">(E53/1000)*(F53*H53)*D53</f>
        <v>0</v>
      </c>
      <c r="K53" s="77" t="str">
        <f aca="false">IF(J53&gt;=0,"KWh"," ")</f>
        <v>KWh</v>
      </c>
      <c r="L53" s="51"/>
      <c r="M53" s="35"/>
    </row>
    <row r="54" customFormat="false" ht="15" hidden="false" customHeight="false" outlineLevel="0" collapsed="false">
      <c r="B54" s="37"/>
      <c r="C54" s="73"/>
      <c r="D54" s="74"/>
      <c r="E54" s="67"/>
      <c r="F54" s="80"/>
      <c r="G54" s="75" t="str">
        <f aca="false">IF(F54&gt;0,"h/d"," ")</f>
        <v> </v>
      </c>
      <c r="H54" s="76"/>
      <c r="I54" s="76"/>
      <c r="J54" s="71" t="n">
        <f aca="false">(E54/1000)*(F54*H54)*D54</f>
        <v>0</v>
      </c>
      <c r="K54" s="77" t="str">
        <f aca="false">IF(J54&gt;=0,"KWh"," ")</f>
        <v>KWh</v>
      </c>
      <c r="L54" s="51"/>
      <c r="M54" s="35"/>
    </row>
    <row r="55" customFormat="false" ht="15" hidden="false" customHeight="false" outlineLevel="0" collapsed="false">
      <c r="B55" s="37"/>
      <c r="C55" s="73"/>
      <c r="D55" s="74"/>
      <c r="E55" s="67"/>
      <c r="F55" s="80"/>
      <c r="G55" s="75" t="str">
        <f aca="false">IF(F55&gt;0,"h/d"," ")</f>
        <v> </v>
      </c>
      <c r="H55" s="76"/>
      <c r="I55" s="76"/>
      <c r="J55" s="71" t="n">
        <f aca="false">(E55/1000)*(F55*H55)*D55</f>
        <v>0</v>
      </c>
      <c r="K55" s="77" t="str">
        <f aca="false">IF(J55&gt;=0,"KWh"," ")</f>
        <v>KWh</v>
      </c>
      <c r="L55" s="51"/>
      <c r="M55" s="35"/>
    </row>
    <row r="56" customFormat="false" ht="15" hidden="false" customHeight="false" outlineLevel="0" collapsed="false">
      <c r="B56" s="37"/>
      <c r="C56" s="73"/>
      <c r="D56" s="74"/>
      <c r="E56" s="67"/>
      <c r="F56" s="80"/>
      <c r="G56" s="75" t="str">
        <f aca="false">IF(F56&gt;0,"h/d"," ")</f>
        <v> </v>
      </c>
      <c r="H56" s="76"/>
      <c r="I56" s="76"/>
      <c r="J56" s="71" t="n">
        <f aca="false">(E56/1000)*(F56*H56)*D56</f>
        <v>0</v>
      </c>
      <c r="K56" s="77" t="str">
        <f aca="false">IF(J56&gt;=0,"KWh"," ")</f>
        <v>KWh</v>
      </c>
      <c r="L56" s="51"/>
      <c r="M56" s="35"/>
    </row>
    <row r="57" customFormat="false" ht="15" hidden="false" customHeight="false" outlineLevel="0" collapsed="false">
      <c r="B57" s="37"/>
      <c r="C57" s="73"/>
      <c r="D57" s="74"/>
      <c r="E57" s="67"/>
      <c r="F57" s="80"/>
      <c r="G57" s="75" t="str">
        <f aca="false">IF(F57&gt;0,"h/d"," ")</f>
        <v> </v>
      </c>
      <c r="H57" s="76"/>
      <c r="I57" s="76"/>
      <c r="J57" s="71" t="n">
        <f aca="false">(E57/1000)*(F57*H57)*D57</f>
        <v>0</v>
      </c>
      <c r="K57" s="77" t="str">
        <f aca="false">IF(J57&gt;=0,"KWh"," ")</f>
        <v>KWh</v>
      </c>
      <c r="L57" s="51"/>
      <c r="M57" s="35"/>
    </row>
    <row r="58" customFormat="false" ht="15" hidden="false" customHeight="false" outlineLevel="0" collapsed="false">
      <c r="B58" s="37"/>
      <c r="C58" s="73"/>
      <c r="D58" s="74"/>
      <c r="E58" s="67"/>
      <c r="F58" s="80"/>
      <c r="G58" s="75" t="str">
        <f aca="false">IF(F58&gt;0,"h/d"," ")</f>
        <v> </v>
      </c>
      <c r="H58" s="76"/>
      <c r="I58" s="76"/>
      <c r="J58" s="71" t="n">
        <f aca="false">(E58/1000)*(F58*H58)*D58</f>
        <v>0</v>
      </c>
      <c r="K58" s="77" t="str">
        <f aca="false">IF(J58&gt;=0,"KWh"," ")</f>
        <v>KWh</v>
      </c>
      <c r="L58" s="51"/>
      <c r="M58" s="35"/>
    </row>
    <row r="59" customFormat="false" ht="15" hidden="false" customHeight="false" outlineLevel="0" collapsed="false">
      <c r="B59" s="37"/>
      <c r="C59" s="73"/>
      <c r="D59" s="74"/>
      <c r="E59" s="67"/>
      <c r="F59" s="80"/>
      <c r="G59" s="75" t="str">
        <f aca="false">IF(F59&gt;0,"h/d"," ")</f>
        <v> </v>
      </c>
      <c r="H59" s="76"/>
      <c r="I59" s="76"/>
      <c r="J59" s="71" t="n">
        <f aca="false">(E59/1000)*(F59*H59)*D59</f>
        <v>0</v>
      </c>
      <c r="K59" s="77" t="str">
        <f aca="false">IF(J59&gt;=0,"KWh"," ")</f>
        <v>KWh</v>
      </c>
      <c r="L59" s="51"/>
      <c r="M59" s="35"/>
    </row>
    <row r="60" customFormat="false" ht="15" hidden="false" customHeight="false" outlineLevel="0" collapsed="false">
      <c r="B60" s="37"/>
      <c r="C60" s="73"/>
      <c r="D60" s="74"/>
      <c r="E60" s="67"/>
      <c r="F60" s="80"/>
      <c r="G60" s="75" t="str">
        <f aca="false">IF(F60&gt;0,"h/d"," ")</f>
        <v> </v>
      </c>
      <c r="H60" s="76"/>
      <c r="I60" s="76"/>
      <c r="J60" s="71" t="n">
        <f aca="false">(E60/1000)*(F60*H60)*D60</f>
        <v>0</v>
      </c>
      <c r="K60" s="77" t="str">
        <f aca="false">IF(J60&gt;=0,"KWh"," ")</f>
        <v>KWh</v>
      </c>
      <c r="L60" s="51"/>
      <c r="M60" s="35"/>
    </row>
    <row r="61" customFormat="false" ht="15" hidden="false" customHeight="false" outlineLevel="0" collapsed="false">
      <c r="B61" s="37"/>
      <c r="C61" s="73"/>
      <c r="D61" s="74"/>
      <c r="E61" s="67"/>
      <c r="F61" s="80"/>
      <c r="G61" s="75" t="str">
        <f aca="false">IF(F61&gt;0,"h/d"," ")</f>
        <v> </v>
      </c>
      <c r="H61" s="76"/>
      <c r="I61" s="76"/>
      <c r="J61" s="71" t="n">
        <f aca="false">(E61/1000)*(F61*H61)*D61</f>
        <v>0</v>
      </c>
      <c r="K61" s="77" t="str">
        <f aca="false">IF(J61&gt;=0,"KWh"," ")</f>
        <v>KWh</v>
      </c>
      <c r="L61" s="51"/>
      <c r="M61" s="35"/>
    </row>
    <row r="62" customFormat="false" ht="15" hidden="false" customHeight="false" outlineLevel="0" collapsed="false">
      <c r="B62" s="37"/>
      <c r="C62" s="73"/>
      <c r="D62" s="74"/>
      <c r="E62" s="67"/>
      <c r="F62" s="80"/>
      <c r="G62" s="75" t="str">
        <f aca="false">IF(F62&gt;0,"h/d"," ")</f>
        <v> </v>
      </c>
      <c r="H62" s="76"/>
      <c r="I62" s="76"/>
      <c r="J62" s="71" t="n">
        <f aca="false">(E62/1000)*(F62*H62)*D62</f>
        <v>0</v>
      </c>
      <c r="K62" s="77" t="str">
        <f aca="false">IF(J62&gt;=0,"KWh"," ")</f>
        <v>KWh</v>
      </c>
      <c r="L62" s="51"/>
      <c r="M62" s="35"/>
    </row>
    <row r="63" customFormat="false" ht="15" hidden="false" customHeight="false" outlineLevel="0" collapsed="false">
      <c r="B63" s="37"/>
      <c r="C63" s="73"/>
      <c r="D63" s="74"/>
      <c r="E63" s="67"/>
      <c r="F63" s="80"/>
      <c r="G63" s="75" t="str">
        <f aca="false">IF(F63&gt;0,"h/d"," ")</f>
        <v> </v>
      </c>
      <c r="H63" s="76"/>
      <c r="I63" s="76"/>
      <c r="J63" s="71" t="n">
        <f aca="false">(E63/1000)*(F63*H63)*D63</f>
        <v>0</v>
      </c>
      <c r="K63" s="77" t="str">
        <f aca="false">IF(J63&gt;=0,"KWh"," ")</f>
        <v>KWh</v>
      </c>
      <c r="L63" s="51"/>
      <c r="M63" s="35"/>
    </row>
    <row r="64" customFormat="false" ht="15" hidden="false" customHeight="false" outlineLevel="0" collapsed="false">
      <c r="B64" s="37"/>
      <c r="C64" s="73"/>
      <c r="D64" s="74"/>
      <c r="E64" s="67"/>
      <c r="F64" s="80"/>
      <c r="G64" s="75" t="str">
        <f aca="false">IF(F64&gt;0,"h/d"," ")</f>
        <v> </v>
      </c>
      <c r="H64" s="76"/>
      <c r="I64" s="76"/>
      <c r="J64" s="71" t="n">
        <f aca="false">(E64/1000)*(F64*H64)*D64</f>
        <v>0</v>
      </c>
      <c r="K64" s="77" t="str">
        <f aca="false">IF(J64&gt;=0,"KWh"," ")</f>
        <v>KWh</v>
      </c>
      <c r="L64" s="51"/>
      <c r="M64" s="35"/>
    </row>
    <row r="65" customFormat="false" ht="15" hidden="false" customHeight="false" outlineLevel="0" collapsed="false">
      <c r="B65" s="37"/>
      <c r="C65" s="73"/>
      <c r="D65" s="74"/>
      <c r="E65" s="67"/>
      <c r="F65" s="80"/>
      <c r="G65" s="75" t="str">
        <f aca="false">IF(F65&gt;0,"h/d"," ")</f>
        <v> </v>
      </c>
      <c r="H65" s="76"/>
      <c r="I65" s="76"/>
      <c r="J65" s="71" t="n">
        <f aca="false">(E65/1000)*(F65*H65)*D65</f>
        <v>0</v>
      </c>
      <c r="K65" s="77" t="str">
        <f aca="false">IF(J65&gt;=0,"KWh"," ")</f>
        <v>KWh</v>
      </c>
      <c r="L65" s="51"/>
      <c r="M65" s="35"/>
    </row>
    <row r="66" customFormat="false" ht="15" hidden="false" customHeight="false" outlineLevel="0" collapsed="false">
      <c r="B66" s="37"/>
      <c r="C66" s="73"/>
      <c r="D66" s="74"/>
      <c r="E66" s="67"/>
      <c r="F66" s="80"/>
      <c r="G66" s="75" t="str">
        <f aca="false">IF(F66&gt;0,"h/d"," ")</f>
        <v> </v>
      </c>
      <c r="H66" s="76"/>
      <c r="I66" s="76"/>
      <c r="J66" s="71" t="n">
        <f aca="false">(E66/1000)*(F66*H66)*D66</f>
        <v>0</v>
      </c>
      <c r="K66" s="77" t="str">
        <f aca="false">IF(J66&gt;=0,"KWh"," ")</f>
        <v>KWh</v>
      </c>
      <c r="L66" s="51"/>
      <c r="M66" s="35"/>
    </row>
    <row r="67" customFormat="false" ht="15" hidden="false" customHeight="false" outlineLevel="0" collapsed="false">
      <c r="B67" s="37"/>
      <c r="C67" s="73"/>
      <c r="D67" s="74"/>
      <c r="E67" s="67"/>
      <c r="F67" s="80"/>
      <c r="G67" s="75" t="str">
        <f aca="false">IF(F67&gt;0,"h/d"," ")</f>
        <v> </v>
      </c>
      <c r="H67" s="76"/>
      <c r="I67" s="76"/>
      <c r="J67" s="71" t="n">
        <f aca="false">(E67/1000)*(F67*H67)*D67</f>
        <v>0</v>
      </c>
      <c r="K67" s="77" t="str">
        <f aca="false">IF(J67&gt;=0,"KWh"," ")</f>
        <v>KWh</v>
      </c>
      <c r="L67" s="51"/>
      <c r="M67" s="35"/>
    </row>
    <row r="68" customFormat="false" ht="15" hidden="false" customHeight="false" outlineLevel="0" collapsed="false">
      <c r="B68" s="37"/>
      <c r="C68" s="73"/>
      <c r="D68" s="74"/>
      <c r="E68" s="67"/>
      <c r="F68" s="80"/>
      <c r="G68" s="75" t="str">
        <f aca="false">IF(F68&gt;0,"h/d"," ")</f>
        <v> </v>
      </c>
      <c r="H68" s="76"/>
      <c r="I68" s="76"/>
      <c r="J68" s="71" t="n">
        <f aca="false">(E68/1000)*(F68*H68)*D68</f>
        <v>0</v>
      </c>
      <c r="K68" s="77" t="str">
        <f aca="false">IF(J68&gt;=0,"KWh"," ")</f>
        <v>KWh</v>
      </c>
      <c r="L68" s="51"/>
      <c r="M68" s="35"/>
    </row>
    <row r="69" customFormat="false" ht="15" hidden="false" customHeight="false" outlineLevel="0" collapsed="false">
      <c r="B69" s="37"/>
      <c r="C69" s="73"/>
      <c r="D69" s="74"/>
      <c r="E69" s="67"/>
      <c r="F69" s="80"/>
      <c r="G69" s="75" t="str">
        <f aca="false">IF(F69&gt;0,"h/d"," ")</f>
        <v> </v>
      </c>
      <c r="H69" s="76"/>
      <c r="I69" s="76"/>
      <c r="J69" s="71" t="n">
        <f aca="false">(E69/1000)*(F69*H69)*D69</f>
        <v>0</v>
      </c>
      <c r="K69" s="77" t="str">
        <f aca="false">IF(J69&gt;=0,"KWh"," ")</f>
        <v>KWh</v>
      </c>
      <c r="L69" s="51"/>
      <c r="M69" s="35"/>
    </row>
    <row r="70" customFormat="false" ht="15" hidden="false" customHeight="false" outlineLevel="0" collapsed="false">
      <c r="B70" s="37"/>
      <c r="C70" s="73"/>
      <c r="D70" s="74"/>
      <c r="E70" s="67"/>
      <c r="F70" s="80"/>
      <c r="G70" s="75" t="str">
        <f aca="false">IF(F70&gt;0,"h/d"," ")</f>
        <v> </v>
      </c>
      <c r="H70" s="76"/>
      <c r="I70" s="76"/>
      <c r="J70" s="71" t="n">
        <f aca="false">(E70/1000)*(F70*H70)*D70</f>
        <v>0</v>
      </c>
      <c r="K70" s="77" t="str">
        <f aca="false">IF(J70&gt;=0,"KWh"," ")</f>
        <v>KWh</v>
      </c>
      <c r="L70" s="51"/>
      <c r="M70" s="35"/>
    </row>
    <row r="71" customFormat="false" ht="15" hidden="false" customHeight="false" outlineLevel="0" collapsed="false">
      <c r="B71" s="37"/>
      <c r="C71" s="73"/>
      <c r="D71" s="74"/>
      <c r="E71" s="67"/>
      <c r="F71" s="80"/>
      <c r="G71" s="75" t="str">
        <f aca="false">IF(F71&gt;0,"h/d"," ")</f>
        <v> </v>
      </c>
      <c r="H71" s="76"/>
      <c r="I71" s="76"/>
      <c r="J71" s="71" t="n">
        <f aca="false">(E71/1000)*(F71*H71)*D71</f>
        <v>0</v>
      </c>
      <c r="K71" s="77" t="str">
        <f aca="false">IF(J71&gt;=0,"KWh"," ")</f>
        <v>KWh</v>
      </c>
      <c r="L71" s="51"/>
      <c r="M71" s="35"/>
    </row>
    <row r="72" customFormat="false" ht="15" hidden="false" customHeight="false" outlineLevel="0" collapsed="false">
      <c r="B72" s="37"/>
      <c r="C72" s="73"/>
      <c r="D72" s="74"/>
      <c r="E72" s="67"/>
      <c r="F72" s="80"/>
      <c r="G72" s="75" t="str">
        <f aca="false">IF(F72&gt;0,"h/d"," ")</f>
        <v> </v>
      </c>
      <c r="H72" s="76"/>
      <c r="I72" s="76"/>
      <c r="J72" s="71" t="n">
        <f aca="false">(E72/1000)*(F72*H72)*D72</f>
        <v>0</v>
      </c>
      <c r="K72" s="77" t="str">
        <f aca="false">IF(J72&gt;=0,"KWh"," ")</f>
        <v>KWh</v>
      </c>
      <c r="L72" s="51"/>
      <c r="M72" s="35"/>
    </row>
    <row r="73" customFormat="false" ht="15" hidden="false" customHeight="false" outlineLevel="0" collapsed="false">
      <c r="B73" s="37"/>
      <c r="C73" s="73"/>
      <c r="D73" s="74"/>
      <c r="E73" s="67"/>
      <c r="F73" s="80"/>
      <c r="G73" s="75" t="str">
        <f aca="false">IF(F73&gt;0,"h/d"," ")</f>
        <v> </v>
      </c>
      <c r="H73" s="76"/>
      <c r="I73" s="76"/>
      <c r="J73" s="71" t="n">
        <f aca="false">(E73/1000)*(F73*H73)*D73</f>
        <v>0</v>
      </c>
      <c r="K73" s="77" t="str">
        <f aca="false">IF(J73&gt;=0,"KWh"," ")</f>
        <v>KWh</v>
      </c>
      <c r="L73" s="51"/>
      <c r="M73" s="35"/>
    </row>
    <row r="74" customFormat="false" ht="15" hidden="false" customHeight="false" outlineLevel="0" collapsed="false">
      <c r="B74" s="37"/>
      <c r="C74" s="73"/>
      <c r="D74" s="74"/>
      <c r="E74" s="67"/>
      <c r="F74" s="80"/>
      <c r="G74" s="75" t="str">
        <f aca="false">IF(F74&gt;0,"h/d"," ")</f>
        <v> </v>
      </c>
      <c r="H74" s="76"/>
      <c r="I74" s="76"/>
      <c r="J74" s="71" t="n">
        <f aca="false">(E74/1000)*(F74*H74)*D74</f>
        <v>0</v>
      </c>
      <c r="K74" s="77" t="str">
        <f aca="false">IF(J74&gt;=0,"KWh"," ")</f>
        <v>KWh</v>
      </c>
      <c r="L74" s="51"/>
      <c r="M74" s="35"/>
    </row>
    <row r="75" customFormat="false" ht="15" hidden="false" customHeight="false" outlineLevel="0" collapsed="false">
      <c r="B75" s="37"/>
      <c r="C75" s="73"/>
      <c r="D75" s="74"/>
      <c r="E75" s="67"/>
      <c r="F75" s="80"/>
      <c r="G75" s="75" t="str">
        <f aca="false">IF(F75&gt;0,"h/d"," ")</f>
        <v> </v>
      </c>
      <c r="H75" s="76"/>
      <c r="I75" s="76"/>
      <c r="J75" s="71" t="n">
        <f aca="false">(E75/1000)*(F75*H75)*D75</f>
        <v>0</v>
      </c>
      <c r="K75" s="77" t="str">
        <f aca="false">IF(J75&gt;=0,"KWh"," ")</f>
        <v>KWh</v>
      </c>
      <c r="L75" s="51"/>
      <c r="M75" s="35"/>
    </row>
    <row r="76" customFormat="false" ht="15" hidden="false" customHeight="false" outlineLevel="0" collapsed="false">
      <c r="B76" s="37"/>
      <c r="C76" s="73"/>
      <c r="D76" s="74"/>
      <c r="E76" s="67"/>
      <c r="F76" s="80"/>
      <c r="G76" s="75" t="str">
        <f aca="false">IF(F76&gt;0,"h/d"," ")</f>
        <v> </v>
      </c>
      <c r="H76" s="76"/>
      <c r="I76" s="76"/>
      <c r="J76" s="71" t="n">
        <f aca="false">(E76/1000)*(F76*H76)*D76</f>
        <v>0</v>
      </c>
      <c r="K76" s="77" t="str">
        <f aca="false">IF(J76&gt;=0,"KWh"," ")</f>
        <v>KWh</v>
      </c>
      <c r="L76" s="51"/>
      <c r="M76" s="35"/>
    </row>
    <row r="77" customFormat="false" ht="15" hidden="false" customHeight="false" outlineLevel="0" collapsed="false">
      <c r="B77" s="37"/>
      <c r="C77" s="73"/>
      <c r="D77" s="74"/>
      <c r="E77" s="67"/>
      <c r="F77" s="80"/>
      <c r="G77" s="75" t="str">
        <f aca="false">IF(F77&gt;0,"h/d"," ")</f>
        <v> </v>
      </c>
      <c r="H77" s="76"/>
      <c r="I77" s="76"/>
      <c r="J77" s="71" t="n">
        <f aca="false">(E77/1000)*(F77*H77)*D77</f>
        <v>0</v>
      </c>
      <c r="K77" s="77" t="str">
        <f aca="false">IF(J77&gt;=0,"KWh"," ")</f>
        <v>KWh</v>
      </c>
      <c r="L77" s="51"/>
      <c r="M77" s="35"/>
    </row>
    <row r="78" customFormat="false" ht="15" hidden="false" customHeight="false" outlineLevel="0" collapsed="false">
      <c r="B78" s="37"/>
      <c r="C78" s="73"/>
      <c r="D78" s="74"/>
      <c r="E78" s="67"/>
      <c r="F78" s="80"/>
      <c r="G78" s="75" t="str">
        <f aca="false">IF(F78&gt;0,"h/d"," ")</f>
        <v> </v>
      </c>
      <c r="H78" s="76"/>
      <c r="I78" s="76"/>
      <c r="J78" s="71" t="n">
        <f aca="false">(E78/1000)*(F78*H78)*D78</f>
        <v>0</v>
      </c>
      <c r="K78" s="77" t="str">
        <f aca="false">IF(J78&gt;=0,"KWh"," ")</f>
        <v>KWh</v>
      </c>
      <c r="L78" s="51"/>
      <c r="M78" s="35"/>
    </row>
    <row r="79" customFormat="false" ht="15" hidden="false" customHeight="false" outlineLevel="0" collapsed="false">
      <c r="B79" s="37"/>
      <c r="C79" s="73"/>
      <c r="D79" s="74"/>
      <c r="E79" s="67"/>
      <c r="F79" s="80"/>
      <c r="G79" s="75" t="str">
        <f aca="false">IF(F79&gt;0,"h/d"," ")</f>
        <v> </v>
      </c>
      <c r="H79" s="76"/>
      <c r="I79" s="76"/>
      <c r="J79" s="71" t="n">
        <f aca="false">(E79/1000)*(F79*H79)*D79</f>
        <v>0</v>
      </c>
      <c r="K79" s="77" t="str">
        <f aca="false">IF(J79&gt;=0,"KWh"," ")</f>
        <v>KWh</v>
      </c>
      <c r="L79" s="51"/>
      <c r="M79" s="35"/>
    </row>
    <row r="80" customFormat="false" ht="15" hidden="false" customHeight="false" outlineLevel="0" collapsed="false">
      <c r="B80" s="37"/>
      <c r="C80" s="73"/>
      <c r="D80" s="74"/>
      <c r="E80" s="67"/>
      <c r="F80" s="80"/>
      <c r="G80" s="75" t="str">
        <f aca="false">IF(F80&gt;0,"h/d"," ")</f>
        <v> </v>
      </c>
      <c r="H80" s="76"/>
      <c r="I80" s="76"/>
      <c r="J80" s="71" t="n">
        <f aca="false">(E80/1000)*(F80*H80)*D80</f>
        <v>0</v>
      </c>
      <c r="K80" s="77" t="str">
        <f aca="false">IF(J80&gt;=0,"KWh"," ")</f>
        <v>KWh</v>
      </c>
      <c r="L80" s="51"/>
      <c r="M80" s="35"/>
    </row>
    <row r="81" customFormat="false" ht="15" hidden="false" customHeight="false" outlineLevel="0" collapsed="false">
      <c r="B81" s="37"/>
      <c r="C81" s="73"/>
      <c r="D81" s="74"/>
      <c r="E81" s="67"/>
      <c r="F81" s="80"/>
      <c r="G81" s="75" t="str">
        <f aca="false">IF(F81&gt;0,"h/d"," ")</f>
        <v> </v>
      </c>
      <c r="H81" s="76"/>
      <c r="I81" s="76"/>
      <c r="J81" s="71" t="n">
        <f aca="false">(E81/1000)*(F81*H81)*D81</f>
        <v>0</v>
      </c>
      <c r="K81" s="77" t="str">
        <f aca="false">IF(J81&gt;=0,"KWh"," ")</f>
        <v>KWh</v>
      </c>
      <c r="L81" s="51"/>
      <c r="M81" s="35"/>
    </row>
    <row r="82" customFormat="false" ht="15" hidden="false" customHeight="false" outlineLevel="0" collapsed="false">
      <c r="B82" s="37"/>
      <c r="C82" s="73"/>
      <c r="D82" s="74"/>
      <c r="E82" s="67"/>
      <c r="F82" s="80"/>
      <c r="G82" s="75" t="str">
        <f aca="false">IF(F82&gt;0,"h/d"," ")</f>
        <v> </v>
      </c>
      <c r="H82" s="76"/>
      <c r="I82" s="76"/>
      <c r="J82" s="71" t="n">
        <f aca="false">(E82/1000)*(F82*H82)*D82</f>
        <v>0</v>
      </c>
      <c r="K82" s="77" t="str">
        <f aca="false">IF(J82&gt;=0,"KWh"," ")</f>
        <v>KWh</v>
      </c>
      <c r="L82" s="51"/>
      <c r="M82" s="35"/>
    </row>
    <row r="83" customFormat="false" ht="15" hidden="false" customHeight="false" outlineLevel="0" collapsed="false">
      <c r="B83" s="37"/>
      <c r="C83" s="73"/>
      <c r="D83" s="74"/>
      <c r="E83" s="67"/>
      <c r="F83" s="80"/>
      <c r="G83" s="75" t="str">
        <f aca="false">IF(F83&gt;0,"h/d"," ")</f>
        <v> </v>
      </c>
      <c r="H83" s="76"/>
      <c r="I83" s="76"/>
      <c r="J83" s="71" t="n">
        <f aca="false">(E83/1000)*(F83*H83)*D83</f>
        <v>0</v>
      </c>
      <c r="K83" s="77" t="str">
        <f aca="false">IF(J83&gt;=0,"KWh"," ")</f>
        <v>KWh</v>
      </c>
      <c r="L83" s="51"/>
      <c r="M83" s="35"/>
    </row>
    <row r="84" customFormat="false" ht="15" hidden="false" customHeight="false" outlineLevel="0" collapsed="false">
      <c r="B84" s="37"/>
      <c r="C84" s="73"/>
      <c r="D84" s="74"/>
      <c r="E84" s="67"/>
      <c r="F84" s="80"/>
      <c r="G84" s="75" t="str">
        <f aca="false">IF(F84&gt;0,"h/d"," ")</f>
        <v> </v>
      </c>
      <c r="H84" s="76"/>
      <c r="I84" s="76"/>
      <c r="J84" s="71" t="n">
        <f aca="false">(E84/1000)*(F84*H84)*D84</f>
        <v>0</v>
      </c>
      <c r="K84" s="77" t="str">
        <f aca="false">IF(J84&gt;=0,"KWh"," ")</f>
        <v>KWh</v>
      </c>
      <c r="L84" s="51"/>
      <c r="M84" s="35"/>
    </row>
    <row r="85" customFormat="false" ht="15" hidden="false" customHeight="false" outlineLevel="0" collapsed="false">
      <c r="B85" s="37"/>
      <c r="C85" s="73"/>
      <c r="D85" s="74"/>
      <c r="E85" s="67"/>
      <c r="F85" s="80"/>
      <c r="G85" s="75" t="str">
        <f aca="false">IF(F85&gt;0,"h/d"," ")</f>
        <v> </v>
      </c>
      <c r="H85" s="76"/>
      <c r="I85" s="76"/>
      <c r="J85" s="71" t="n">
        <f aca="false">(E85/1000)*(F85*H85)*D85</f>
        <v>0</v>
      </c>
      <c r="K85" s="77" t="str">
        <f aca="false">IF(J85&gt;=0,"KWh"," ")</f>
        <v>KWh</v>
      </c>
      <c r="L85" s="51"/>
      <c r="M85" s="35"/>
    </row>
    <row r="86" customFormat="false" ht="15" hidden="false" customHeight="false" outlineLevel="0" collapsed="false">
      <c r="B86" s="37"/>
      <c r="C86" s="73"/>
      <c r="D86" s="74"/>
      <c r="E86" s="67"/>
      <c r="F86" s="80"/>
      <c r="G86" s="75" t="str">
        <f aca="false">IF(F86&gt;0,"h/d"," ")</f>
        <v> </v>
      </c>
      <c r="H86" s="76"/>
      <c r="I86" s="76"/>
      <c r="J86" s="71" t="n">
        <f aca="false">(E86/1000)*(F86*H86)*D86</f>
        <v>0</v>
      </c>
      <c r="K86" s="77" t="str">
        <f aca="false">IF(J86&gt;=0,"KWh"," ")</f>
        <v>KWh</v>
      </c>
      <c r="L86" s="51"/>
      <c r="M86" s="35"/>
    </row>
    <row r="87" customFormat="false" ht="15" hidden="false" customHeight="false" outlineLevel="0" collapsed="false">
      <c r="B87" s="37"/>
      <c r="C87" s="73"/>
      <c r="D87" s="74"/>
      <c r="E87" s="67"/>
      <c r="F87" s="80"/>
      <c r="G87" s="75" t="str">
        <f aca="false">IF(F87&gt;0,"h/d"," ")</f>
        <v> </v>
      </c>
      <c r="H87" s="76"/>
      <c r="I87" s="76"/>
      <c r="J87" s="71" t="n">
        <f aca="false">(E87/1000)*(F87*H87)*D87</f>
        <v>0</v>
      </c>
      <c r="K87" s="77" t="str">
        <f aca="false">IF(J87&gt;=0,"KWh"," ")</f>
        <v>KWh</v>
      </c>
      <c r="L87" s="51"/>
      <c r="M87" s="35"/>
    </row>
    <row r="88" customFormat="false" ht="15" hidden="false" customHeight="false" outlineLevel="0" collapsed="false">
      <c r="B88" s="37"/>
      <c r="C88" s="73"/>
      <c r="D88" s="74"/>
      <c r="E88" s="67"/>
      <c r="F88" s="80"/>
      <c r="G88" s="75" t="str">
        <f aca="false">IF(F88&gt;0,"h/d"," ")</f>
        <v> </v>
      </c>
      <c r="H88" s="76"/>
      <c r="I88" s="76"/>
      <c r="J88" s="71" t="n">
        <f aca="false">(E88/1000)*(F88*H88)*D88</f>
        <v>0</v>
      </c>
      <c r="K88" s="77" t="str">
        <f aca="false">IF(J88&gt;=0,"KWh"," ")</f>
        <v>KWh</v>
      </c>
      <c r="L88" s="51"/>
      <c r="M88" s="35"/>
    </row>
    <row r="89" customFormat="false" ht="15" hidden="false" customHeight="false" outlineLevel="0" collapsed="false">
      <c r="B89" s="37"/>
      <c r="C89" s="73"/>
      <c r="D89" s="74"/>
      <c r="E89" s="67"/>
      <c r="F89" s="80"/>
      <c r="G89" s="75" t="str">
        <f aca="false">IF(F89&gt;0,"h/d"," ")</f>
        <v> </v>
      </c>
      <c r="H89" s="76"/>
      <c r="I89" s="76"/>
      <c r="J89" s="71" t="n">
        <f aca="false">(E89/1000)*(F89*H89)*D89</f>
        <v>0</v>
      </c>
      <c r="K89" s="77" t="str">
        <f aca="false">IF(J89&gt;=0,"KWh"," ")</f>
        <v>KWh</v>
      </c>
      <c r="L89" s="51"/>
      <c r="M89" s="35"/>
    </row>
    <row r="90" customFormat="false" ht="15" hidden="false" customHeight="false" outlineLevel="0" collapsed="false">
      <c r="B90" s="37"/>
      <c r="C90" s="73"/>
      <c r="D90" s="74"/>
      <c r="E90" s="67"/>
      <c r="F90" s="80"/>
      <c r="G90" s="75" t="str">
        <f aca="false">IF(F90&gt;0,"h/d"," ")</f>
        <v> </v>
      </c>
      <c r="H90" s="76"/>
      <c r="I90" s="76"/>
      <c r="J90" s="71" t="n">
        <f aca="false">(E90/1000)*(F90*H90)*D90</f>
        <v>0</v>
      </c>
      <c r="K90" s="77" t="str">
        <f aca="false">IF(J90&gt;=0,"KWh"," ")</f>
        <v>KWh</v>
      </c>
      <c r="L90" s="51"/>
      <c r="M90" s="35"/>
    </row>
    <row r="91" customFormat="false" ht="15" hidden="false" customHeight="false" outlineLevel="0" collapsed="false">
      <c r="B91" s="37"/>
      <c r="C91" s="73"/>
      <c r="D91" s="74"/>
      <c r="E91" s="67"/>
      <c r="F91" s="80"/>
      <c r="G91" s="75" t="str">
        <f aca="false">IF(F91&gt;0,"h/d"," ")</f>
        <v> </v>
      </c>
      <c r="H91" s="76"/>
      <c r="I91" s="76"/>
      <c r="J91" s="71" t="n">
        <f aca="false">(E91/1000)*(F91*H91)*D91</f>
        <v>0</v>
      </c>
      <c r="K91" s="77" t="str">
        <f aca="false">IF(J91&gt;=0,"KWh"," ")</f>
        <v>KWh</v>
      </c>
      <c r="L91" s="51"/>
      <c r="M91" s="35"/>
    </row>
    <row r="92" customFormat="false" ht="15" hidden="false" customHeight="false" outlineLevel="0" collapsed="false">
      <c r="B92" s="37"/>
      <c r="C92" s="73"/>
      <c r="D92" s="74"/>
      <c r="E92" s="67"/>
      <c r="F92" s="80"/>
      <c r="G92" s="75" t="str">
        <f aca="false">IF(F92&gt;0,"h/d"," ")</f>
        <v> </v>
      </c>
      <c r="H92" s="76"/>
      <c r="I92" s="76"/>
      <c r="J92" s="71" t="n">
        <f aca="false">(E92/1000)*(F92*H92)*D92</f>
        <v>0</v>
      </c>
      <c r="K92" s="77" t="str">
        <f aca="false">IF(J92&gt;=0,"KWh"," ")</f>
        <v>KWh</v>
      </c>
      <c r="L92" s="51"/>
      <c r="M92" s="35"/>
    </row>
    <row r="93" customFormat="false" ht="15" hidden="false" customHeight="false" outlineLevel="0" collapsed="false">
      <c r="B93" s="37"/>
      <c r="C93" s="73"/>
      <c r="D93" s="74"/>
      <c r="E93" s="67"/>
      <c r="F93" s="80"/>
      <c r="G93" s="75" t="str">
        <f aca="false">IF(F93&gt;0,"h/d"," ")</f>
        <v> </v>
      </c>
      <c r="H93" s="76"/>
      <c r="I93" s="76"/>
      <c r="J93" s="71" t="n">
        <f aca="false">(E93/1000)*(F93*H93)*D93</f>
        <v>0</v>
      </c>
      <c r="K93" s="77" t="str">
        <f aca="false">IF(J93&gt;=0,"KWh"," ")</f>
        <v>KWh</v>
      </c>
      <c r="L93" s="51"/>
      <c r="M93" s="35"/>
    </row>
    <row r="94" customFormat="false" ht="15" hidden="false" customHeight="false" outlineLevel="0" collapsed="false">
      <c r="B94" s="37"/>
      <c r="C94" s="73"/>
      <c r="D94" s="74"/>
      <c r="E94" s="67"/>
      <c r="F94" s="80"/>
      <c r="G94" s="75" t="str">
        <f aca="false">IF(F94&gt;0,"h/d"," ")</f>
        <v> </v>
      </c>
      <c r="H94" s="76"/>
      <c r="I94" s="76"/>
      <c r="J94" s="71" t="n">
        <f aca="false">(E94/1000)*(F94*H94)*D94</f>
        <v>0</v>
      </c>
      <c r="K94" s="77" t="str">
        <f aca="false">IF(J94&gt;=0,"KWh"," ")</f>
        <v>KWh</v>
      </c>
      <c r="L94" s="51"/>
      <c r="M94" s="35"/>
    </row>
    <row r="95" customFormat="false" ht="15" hidden="false" customHeight="false" outlineLevel="0" collapsed="false">
      <c r="B95" s="37"/>
      <c r="C95" s="73"/>
      <c r="D95" s="74"/>
      <c r="E95" s="67"/>
      <c r="F95" s="80"/>
      <c r="G95" s="75" t="str">
        <f aca="false">IF(F95&gt;0,"h/d"," ")</f>
        <v> </v>
      </c>
      <c r="H95" s="76"/>
      <c r="I95" s="76"/>
      <c r="J95" s="71" t="n">
        <f aca="false">(E95/1000)*(F95*H95)*D95</f>
        <v>0</v>
      </c>
      <c r="K95" s="77" t="str">
        <f aca="false">IF(J95&gt;=0,"KWh"," ")</f>
        <v>KWh</v>
      </c>
      <c r="L95" s="51"/>
      <c r="M95" s="35"/>
    </row>
    <row r="96" customFormat="false" ht="15" hidden="false" customHeight="false" outlineLevel="0" collapsed="false">
      <c r="B96" s="37"/>
      <c r="C96" s="73"/>
      <c r="D96" s="74"/>
      <c r="E96" s="67"/>
      <c r="F96" s="80"/>
      <c r="G96" s="75" t="str">
        <f aca="false">IF(F96&gt;0,"h/d"," ")</f>
        <v> </v>
      </c>
      <c r="H96" s="76"/>
      <c r="I96" s="76"/>
      <c r="J96" s="71" t="n">
        <f aca="false">(E96/1000)*(F96*H96)*D96</f>
        <v>0</v>
      </c>
      <c r="K96" s="77" t="str">
        <f aca="false">IF(J96&gt;=0,"KWh"," ")</f>
        <v>KWh</v>
      </c>
      <c r="L96" s="51"/>
      <c r="M96" s="35"/>
    </row>
    <row r="97" customFormat="false" ht="15" hidden="false" customHeight="false" outlineLevel="0" collapsed="false">
      <c r="B97" s="37"/>
      <c r="C97" s="73"/>
      <c r="D97" s="74"/>
      <c r="E97" s="67"/>
      <c r="F97" s="80"/>
      <c r="G97" s="75" t="str">
        <f aca="false">IF(F97&gt;0,"h/d"," ")</f>
        <v> </v>
      </c>
      <c r="H97" s="76"/>
      <c r="I97" s="76"/>
      <c r="J97" s="71" t="n">
        <f aca="false">(E97/1000)*(F97*H97)*D97</f>
        <v>0</v>
      </c>
      <c r="K97" s="77" t="str">
        <f aca="false">IF(J97&gt;=0,"KWh"," ")</f>
        <v>KWh</v>
      </c>
      <c r="L97" s="51"/>
      <c r="M97" s="35"/>
    </row>
    <row r="98" customFormat="false" ht="15" hidden="false" customHeight="false" outlineLevel="0" collapsed="false">
      <c r="B98" s="37"/>
      <c r="C98" s="73"/>
      <c r="D98" s="74"/>
      <c r="E98" s="67"/>
      <c r="F98" s="80"/>
      <c r="G98" s="75" t="str">
        <f aca="false">IF(F98&gt;0,"h/d"," ")</f>
        <v> </v>
      </c>
      <c r="H98" s="76"/>
      <c r="I98" s="76"/>
      <c r="J98" s="71" t="n">
        <f aca="false">(E98/1000)*(F98*H98)*D98</f>
        <v>0</v>
      </c>
      <c r="K98" s="77" t="str">
        <f aca="false">IF(J98&gt;=0,"KWh"," ")</f>
        <v>KWh</v>
      </c>
      <c r="L98" s="51"/>
      <c r="M98" s="35"/>
    </row>
    <row r="99" customFormat="false" ht="15" hidden="false" customHeight="false" outlineLevel="0" collapsed="false">
      <c r="B99" s="37"/>
      <c r="C99" s="73"/>
      <c r="D99" s="74"/>
      <c r="E99" s="67"/>
      <c r="F99" s="80"/>
      <c r="G99" s="75" t="str">
        <f aca="false">IF(F99&gt;0,"h/d"," ")</f>
        <v> </v>
      </c>
      <c r="H99" s="76"/>
      <c r="I99" s="76"/>
      <c r="J99" s="71" t="n">
        <f aca="false">(E99/1000)*(F99*H99)*D99</f>
        <v>0</v>
      </c>
      <c r="K99" s="77" t="str">
        <f aca="false">IF(J99&gt;=0,"KWh"," ")</f>
        <v>KWh</v>
      </c>
      <c r="L99" s="51"/>
      <c r="M99" s="35"/>
    </row>
    <row r="100" customFormat="false" ht="15" hidden="false" customHeight="false" outlineLevel="0" collapsed="false">
      <c r="B100" s="37"/>
      <c r="C100" s="73"/>
      <c r="D100" s="74"/>
      <c r="E100" s="67"/>
      <c r="F100" s="80"/>
      <c r="G100" s="75" t="str">
        <f aca="false">IF(F100&gt;0,"h/d"," ")</f>
        <v> </v>
      </c>
      <c r="H100" s="76"/>
      <c r="I100" s="76"/>
      <c r="J100" s="71" t="n">
        <f aca="false">(E100/1000)*(F100*H100)*D100</f>
        <v>0</v>
      </c>
      <c r="K100" s="77" t="str">
        <f aca="false">IF(J100&gt;=0,"KWh"," ")</f>
        <v>KWh</v>
      </c>
      <c r="L100" s="51"/>
      <c r="M100" s="35"/>
    </row>
    <row r="101" customFormat="false" ht="15" hidden="false" customHeight="false" outlineLevel="0" collapsed="false">
      <c r="B101" s="37"/>
      <c r="C101" s="73"/>
      <c r="D101" s="74"/>
      <c r="E101" s="67"/>
      <c r="F101" s="80"/>
      <c r="G101" s="75" t="str">
        <f aca="false">IF(F101&gt;0,"h/d"," ")</f>
        <v> </v>
      </c>
      <c r="H101" s="76"/>
      <c r="I101" s="76"/>
      <c r="J101" s="71" t="n">
        <f aca="false">(E101/1000)*(F101*H101)*D101</f>
        <v>0</v>
      </c>
      <c r="K101" s="77" t="str">
        <f aca="false">IF(J101&gt;=0,"KWh"," ")</f>
        <v>KWh</v>
      </c>
      <c r="L101" s="51"/>
      <c r="M101" s="35"/>
    </row>
    <row r="102" customFormat="false" ht="15" hidden="false" customHeight="false" outlineLevel="0" collapsed="false">
      <c r="B102" s="37"/>
      <c r="C102" s="73"/>
      <c r="D102" s="74"/>
      <c r="E102" s="67"/>
      <c r="F102" s="80"/>
      <c r="G102" s="75" t="str">
        <f aca="false">IF(F102&gt;0,"h/d"," ")</f>
        <v> </v>
      </c>
      <c r="H102" s="76"/>
      <c r="I102" s="76"/>
      <c r="J102" s="71" t="n">
        <f aca="false">(E102/1000)*(F102*H102)*D102</f>
        <v>0</v>
      </c>
      <c r="K102" s="77" t="str">
        <f aca="false">IF(J102&gt;=0,"KWh"," ")</f>
        <v>KWh</v>
      </c>
      <c r="L102" s="51"/>
      <c r="M102" s="35"/>
    </row>
    <row r="103" customFormat="false" ht="15" hidden="false" customHeight="false" outlineLevel="0" collapsed="false">
      <c r="B103" s="37"/>
      <c r="C103" s="73"/>
      <c r="D103" s="74"/>
      <c r="E103" s="67"/>
      <c r="F103" s="80"/>
      <c r="G103" s="75" t="str">
        <f aca="false">IF(F103&gt;0,"h/d"," ")</f>
        <v> </v>
      </c>
      <c r="H103" s="76"/>
      <c r="I103" s="76"/>
      <c r="J103" s="71" t="n">
        <f aca="false">(E103/1000)*(F103*H103)*D103</f>
        <v>0</v>
      </c>
      <c r="K103" s="77" t="str">
        <f aca="false">IF(J103&gt;=0,"KWh"," ")</f>
        <v>KWh</v>
      </c>
      <c r="L103" s="51"/>
      <c r="M103" s="35"/>
    </row>
    <row r="104" customFormat="false" ht="15" hidden="false" customHeight="false" outlineLevel="0" collapsed="false">
      <c r="B104" s="37"/>
      <c r="C104" s="73"/>
      <c r="D104" s="74"/>
      <c r="E104" s="67"/>
      <c r="F104" s="80"/>
      <c r="G104" s="75" t="str">
        <f aca="false">IF(F104&gt;0,"h/d"," ")</f>
        <v> </v>
      </c>
      <c r="H104" s="76"/>
      <c r="I104" s="76"/>
      <c r="J104" s="71" t="n">
        <f aca="false">(E104/1000)*(F104*H104)*D104</f>
        <v>0</v>
      </c>
      <c r="K104" s="77" t="str">
        <f aca="false">IF(J104&gt;=0,"KWh"," ")</f>
        <v>KWh</v>
      </c>
      <c r="L104" s="51"/>
      <c r="M104" s="35"/>
    </row>
    <row r="105" customFormat="false" ht="15" hidden="false" customHeight="false" outlineLevel="0" collapsed="false">
      <c r="B105" s="37"/>
      <c r="C105" s="73"/>
      <c r="D105" s="74"/>
      <c r="E105" s="67"/>
      <c r="F105" s="80"/>
      <c r="G105" s="75" t="str">
        <f aca="false">IF(F105&gt;0,"h/d"," ")</f>
        <v> </v>
      </c>
      <c r="H105" s="76"/>
      <c r="I105" s="76"/>
      <c r="J105" s="71" t="n">
        <f aca="false">(E105/1000)*(F105*H105)*D105</f>
        <v>0</v>
      </c>
      <c r="K105" s="77" t="str">
        <f aca="false">IF(J105&gt;=0,"KWh"," ")</f>
        <v>KWh</v>
      </c>
      <c r="L105" s="51"/>
      <c r="M105" s="35"/>
    </row>
    <row r="106" customFormat="false" ht="15" hidden="false" customHeight="false" outlineLevel="0" collapsed="false">
      <c r="B106" s="37"/>
      <c r="C106" s="73"/>
      <c r="D106" s="74"/>
      <c r="E106" s="67"/>
      <c r="F106" s="80"/>
      <c r="G106" s="75" t="str">
        <f aca="false">IF(F106&gt;0,"h/d"," ")</f>
        <v> </v>
      </c>
      <c r="H106" s="76"/>
      <c r="I106" s="76"/>
      <c r="J106" s="71" t="n">
        <f aca="false">(E106/1000)*(F106*H106)*D106</f>
        <v>0</v>
      </c>
      <c r="K106" s="77" t="str">
        <f aca="false">IF(J106&gt;=0,"KWh"," ")</f>
        <v>KWh</v>
      </c>
      <c r="L106" s="51"/>
      <c r="M106" s="35"/>
    </row>
    <row r="107" customFormat="false" ht="15" hidden="false" customHeight="false" outlineLevel="0" collapsed="false">
      <c r="B107" s="37"/>
      <c r="C107" s="73"/>
      <c r="D107" s="74"/>
      <c r="E107" s="67"/>
      <c r="F107" s="80"/>
      <c r="G107" s="75" t="str">
        <f aca="false">IF(F107&gt;0,"h/d"," ")</f>
        <v> </v>
      </c>
      <c r="H107" s="76"/>
      <c r="I107" s="76"/>
      <c r="J107" s="71" t="n">
        <f aca="false">(E107/1000)*(F107*H107)*D107</f>
        <v>0</v>
      </c>
      <c r="K107" s="77" t="str">
        <f aca="false">IF(J107&gt;=0,"KWh"," ")</f>
        <v>KWh</v>
      </c>
      <c r="L107" s="51"/>
      <c r="M107" s="35"/>
    </row>
    <row r="108" customFormat="false" ht="15" hidden="false" customHeight="false" outlineLevel="0" collapsed="false">
      <c r="B108" s="37"/>
      <c r="C108" s="73"/>
      <c r="D108" s="74"/>
      <c r="E108" s="67"/>
      <c r="F108" s="80"/>
      <c r="G108" s="75" t="str">
        <f aca="false">IF(F108&gt;0,"h/d"," ")</f>
        <v> </v>
      </c>
      <c r="H108" s="76"/>
      <c r="I108" s="76"/>
      <c r="J108" s="71" t="n">
        <f aca="false">(E108/1000)*(F108*H108)*D108</f>
        <v>0</v>
      </c>
      <c r="K108" s="77" t="str">
        <f aca="false">IF(J108&gt;=0,"KWh"," ")</f>
        <v>KWh</v>
      </c>
      <c r="L108" s="51"/>
      <c r="M108" s="35"/>
    </row>
    <row r="109" customFormat="false" ht="15" hidden="false" customHeight="false" outlineLevel="0" collapsed="false">
      <c r="B109" s="37"/>
      <c r="C109" s="73"/>
      <c r="D109" s="74"/>
      <c r="E109" s="67"/>
      <c r="F109" s="80"/>
      <c r="G109" s="75" t="str">
        <f aca="false">IF(F109&gt;0,"h/d"," ")</f>
        <v> </v>
      </c>
      <c r="H109" s="76"/>
      <c r="I109" s="76"/>
      <c r="J109" s="71" t="n">
        <f aca="false">(E109/1000)*(F109*H109)*D109</f>
        <v>0</v>
      </c>
      <c r="K109" s="77" t="str">
        <f aca="false">IF(J109&gt;=0,"KWh"," ")</f>
        <v>KWh</v>
      </c>
      <c r="L109" s="51"/>
      <c r="M109" s="35"/>
    </row>
    <row r="110" customFormat="false" ht="15.75" hidden="false" customHeight="false" outlineLevel="0" collapsed="false">
      <c r="B110" s="44"/>
      <c r="C110" s="85"/>
      <c r="D110" s="86"/>
      <c r="E110" s="87"/>
      <c r="F110" s="80"/>
      <c r="G110" s="88" t="str">
        <f aca="false">IF(F110&gt;0,"h/d"," ")</f>
        <v> </v>
      </c>
      <c r="H110" s="89"/>
      <c r="I110" s="89"/>
      <c r="J110" s="90" t="n">
        <f aca="false">(E110/1000)*(F110*H110)*D110</f>
        <v>0</v>
      </c>
      <c r="K110" s="77" t="str">
        <f aca="false">IF(J110&gt;=0,"KWh"," ")</f>
        <v>KWh</v>
      </c>
      <c r="L110" s="44"/>
      <c r="M110" s="35"/>
    </row>
    <row r="111" customFormat="false" ht="15" hidden="false" customHeight="false" outlineLevel="0" collapsed="false">
      <c r="B111" s="37"/>
      <c r="C111" s="31"/>
      <c r="D111" s="33"/>
      <c r="E111" s="33"/>
      <c r="F111" s="91"/>
      <c r="G111" s="57"/>
      <c r="H111" s="40"/>
      <c r="I111" s="40"/>
      <c r="J111" s="40"/>
      <c r="K111" s="33"/>
      <c r="L111" s="51"/>
      <c r="M111" s="35"/>
    </row>
    <row r="112" customFormat="false" ht="15.75" hidden="false" customHeight="false" outlineLevel="0" collapsed="false">
      <c r="B112" s="92"/>
      <c r="C112" s="93"/>
      <c r="D112" s="94"/>
      <c r="E112" s="94"/>
      <c r="F112" s="94"/>
      <c r="G112" s="93"/>
      <c r="H112" s="94"/>
      <c r="I112" s="94"/>
      <c r="J112" s="94"/>
      <c r="K112" s="94"/>
      <c r="L112" s="95"/>
      <c r="M112" s="35"/>
    </row>
  </sheetData>
  <sheetProtection sheet="true" objects="true" scenarios="true" selectLockedCells="true"/>
  <mergeCells count="111">
    <mergeCell ref="B2:L3"/>
    <mergeCell ref="N3:P3"/>
    <mergeCell ref="Q3:R3"/>
    <mergeCell ref="I6:K6"/>
    <mergeCell ref="I7:K8"/>
    <mergeCell ref="F10:G10"/>
    <mergeCell ref="H10:I10"/>
    <mergeCell ref="J10:K10"/>
    <mergeCell ref="H11:I11"/>
    <mergeCell ref="H12:I12"/>
    <mergeCell ref="H13:I13"/>
    <mergeCell ref="N13:S13"/>
    <mergeCell ref="H14:I14"/>
    <mergeCell ref="H15:I15"/>
    <mergeCell ref="H16:I16"/>
    <mergeCell ref="Q16:R16"/>
    <mergeCell ref="H17:I17"/>
    <mergeCell ref="H18:I18"/>
    <mergeCell ref="H19:I19"/>
    <mergeCell ref="H20:I20"/>
    <mergeCell ref="N20:R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</mergeCells>
  <conditionalFormatting sqref="D10:E10">
    <cfRule type="expression" priority="2" aboveAverage="0" equalAverage="0" bottom="0" percent="0" rank="0" text="" dxfId="0">
      <formula>$E$19=MIN($E$19:$I$19)</formula>
    </cfRule>
  </conditionalFormatting>
  <conditionalFormatting sqref="H10 J10">
    <cfRule type="expression" priority="3" aboveAverage="0" equalAverage="0" bottom="0" percent="0" rank="0" text="" dxfId="1">
      <formula>$F$19=MIN($E$19:$I$19)</formula>
    </cfRule>
  </conditionalFormatting>
  <conditionalFormatting sqref="F10">
    <cfRule type="expression" priority="4" aboveAverage="0" equalAverage="0" bottom="0" percent="0" rank="0" text="" dxfId="2">
      <formula>$I$19=MIN($E$19:$I$19)</formula>
    </cfRule>
  </conditionalFormatting>
  <conditionalFormatting sqref="N3 S7 Q3">
    <cfRule type="duplicateValues" priority="5" aboveAverage="0" equalAverage="0" bottom="0" percent="0" rank="0" text="" dxfId="3">
      <formula>0</formula>
    </cfRule>
  </conditionalFormatting>
  <hyperlinks>
    <hyperlink ref="Q3" r:id="rId1" display="adicional de bandeira aqui"/>
    <hyperlink ref="N13" r:id="rId2" display="mês. Por isso clique aqui e confira o valor vigente antes de fazer sua simulação."/>
    <hyperlink ref="Q16" r:id="rId3" display="neste Link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4" customFormat="false" ht="15" hidden="false" customHeight="false" outlineLevel="0" collapsed="false">
      <c r="B4" s="0" t="s">
        <v>48</v>
      </c>
    </row>
    <row r="5" customFormat="false" ht="15" hidden="false" customHeight="false" outlineLevel="0" collapsed="false">
      <c r="B5" s="0" t="s">
        <v>49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2015-10-01T12:29:49Z</dcterms:created>
  <dc:creator>Maximiliano Meyer</dc:creator>
  <dc:description/>
  <dc:language>pt-BR</dc:language>
  <cp:lastModifiedBy/>
  <dcterms:modified xsi:type="dcterms:W3CDTF">2019-05-13T16:52:40Z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